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我的雲端硬碟\2午餐\114學年度第1學期午餐工作\5.菜單\"/>
    </mc:Choice>
  </mc:AlternateContent>
  <bookViews>
    <workbookView xWindow="0" yWindow="0" windowWidth="28800" windowHeight="11835"/>
  </bookViews>
  <sheets>
    <sheet name="文山114.12" sheetId="1" r:id="rId1"/>
  </sheets>
  <definedNames>
    <definedName name="_xlnm.Print_Area" localSheetId="0">文山114.12!$A$1:$Q$53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7" i="1" l="1"/>
  <c r="O45" i="1"/>
  <c r="O43" i="1"/>
  <c r="O41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<sst xmlns="http://schemas.openxmlformats.org/spreadsheetml/2006/main" count="287" uniqueCount="217">
  <si>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</si>
  <si>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</si>
  <si>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</si>
  <si>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</si>
  <si>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</si>
  <si>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</si>
  <si>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</si>
  <si>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</si>
  <si>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</si>
  <si>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</si>
  <si>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</si>
  <si>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</si>
  <si>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</si>
  <si>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</si>
  <si>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一</t>
    <phoneticPr fontId="3" type="noConversion"/>
  </si>
  <si>
    <t>芝麻飯</t>
    <phoneticPr fontId="3" type="noConversion"/>
  </si>
  <si>
    <t>紅燒肉</t>
    <phoneticPr fontId="3" type="noConversion"/>
  </si>
  <si>
    <t>芹香甜條</t>
    <phoneticPr fontId="3" type="noConversion"/>
  </si>
  <si>
    <t>白菜滷</t>
    <phoneticPr fontId="3" type="noConversion"/>
  </si>
  <si>
    <t>產銷履歷蔬菜</t>
    <phoneticPr fontId="3" type="noConversion"/>
  </si>
  <si>
    <t>味噌豆腐湯</t>
    <phoneticPr fontId="3" type="noConversion"/>
  </si>
  <si>
    <t>V</t>
    <phoneticPr fontId="3" type="noConversion"/>
  </si>
  <si>
    <t>豬肉.白蘿蔔/燒</t>
    <phoneticPr fontId="3" type="noConversion"/>
  </si>
  <si>
    <t>甜不辣.芹菜/炒</t>
    <phoneticPr fontId="3" type="noConversion"/>
  </si>
  <si>
    <t>大白菜.肉絲.紅蘿蔔/煮</t>
    <phoneticPr fontId="3" type="noConversion"/>
  </si>
  <si>
    <t>豆腐.味噌</t>
    <phoneticPr fontId="3" type="noConversion"/>
  </si>
  <si>
    <t>二</t>
    <phoneticPr fontId="3" type="noConversion"/>
  </si>
  <si>
    <t>焗烤義大利麵</t>
    <phoneticPr fontId="3" type="noConversion"/>
  </si>
  <si>
    <t>檸香雞翅</t>
    <phoneticPr fontId="3" type="noConversion"/>
  </si>
  <si>
    <t>芝麻包</t>
    <phoneticPr fontId="3" type="noConversion"/>
  </si>
  <si>
    <t>鮮菇花椰</t>
    <phoneticPr fontId="3" type="noConversion"/>
  </si>
  <si>
    <t>有機蔬菜</t>
    <phoneticPr fontId="3" type="noConversion"/>
  </si>
  <si>
    <t>番茄蔬菜湯</t>
    <phoneticPr fontId="3" type="noConversion"/>
  </si>
  <si>
    <t>雞翅/烤</t>
    <phoneticPr fontId="3" type="noConversion"/>
  </si>
  <si>
    <t>包子/蒸</t>
    <phoneticPr fontId="3" type="noConversion"/>
  </si>
  <si>
    <t>花椰.香菇/煮</t>
    <phoneticPr fontId="3" type="noConversion"/>
  </si>
  <si>
    <t>高麗菜.番茄.洋蔥</t>
    <phoneticPr fontId="3" type="noConversion"/>
  </si>
  <si>
    <t>三</t>
    <phoneticPr fontId="3" type="noConversion"/>
  </si>
  <si>
    <t>香Q白飯</t>
    <phoneticPr fontId="3" type="noConversion"/>
  </si>
  <si>
    <t>茄汁豬柳</t>
    <phoneticPr fontId="3" type="noConversion"/>
  </si>
  <si>
    <t>台式炒蛋</t>
    <phoneticPr fontId="3" type="noConversion"/>
  </si>
  <si>
    <t>鮮菇佛手</t>
    <phoneticPr fontId="3" type="noConversion"/>
  </si>
  <si>
    <t>季節蔬菜</t>
    <phoneticPr fontId="3" type="noConversion"/>
  </si>
  <si>
    <t>竹筍排骨湯</t>
    <phoneticPr fontId="3" type="noConversion"/>
  </si>
  <si>
    <t>豬肉.洋蔥/燒</t>
    <phoneticPr fontId="3" type="noConversion"/>
  </si>
  <si>
    <t>雞蛋.碎菜脯/炒</t>
    <phoneticPr fontId="3" type="noConversion"/>
  </si>
  <si>
    <t>佛手瓜.鴻喜菇.紅蘿蔔/煮</t>
    <phoneticPr fontId="3" type="noConversion"/>
  </si>
  <si>
    <t>竹筍.排骨</t>
    <phoneticPr fontId="3" type="noConversion"/>
  </si>
  <si>
    <t>四</t>
    <phoneticPr fontId="3" type="noConversion"/>
  </si>
  <si>
    <t>紅藜小米飯</t>
    <phoneticPr fontId="3" type="noConversion"/>
  </si>
  <si>
    <t>奶香燉雞</t>
    <phoneticPr fontId="3" type="noConversion"/>
  </si>
  <si>
    <t>鐵板銀芽</t>
    <phoneticPr fontId="3" type="noConversion"/>
  </si>
  <si>
    <t>筍乾油腐</t>
    <phoneticPr fontId="3" type="noConversion"/>
  </si>
  <si>
    <t>紅豆紫米湯</t>
    <phoneticPr fontId="3" type="noConversion"/>
  </si>
  <si>
    <t>雞肉.洋芋/燉</t>
    <phoneticPr fontId="3" type="noConversion"/>
  </si>
  <si>
    <t>豆芽.肉絲.韭菜/炒</t>
    <phoneticPr fontId="3" type="noConversion"/>
  </si>
  <si>
    <t>油豆腐.筍乾/燒</t>
    <phoneticPr fontId="3" type="noConversion"/>
  </si>
  <si>
    <t>紅豆.紫米</t>
    <phoneticPr fontId="3" type="noConversion"/>
  </si>
  <si>
    <t>五</t>
    <phoneticPr fontId="3" type="noConversion"/>
  </si>
  <si>
    <t>麥片飯</t>
    <phoneticPr fontId="3" type="noConversion"/>
  </si>
  <si>
    <t>海鮮排</t>
    <phoneticPr fontId="3" type="noConversion"/>
  </si>
  <si>
    <t>脆薯燒肉茸</t>
    <phoneticPr fontId="3" type="noConversion"/>
  </si>
  <si>
    <t>塔香海茸</t>
    <phoneticPr fontId="3" type="noConversion"/>
  </si>
  <si>
    <t>大頭菜湯</t>
    <phoneticPr fontId="3" type="noConversion"/>
  </si>
  <si>
    <t>海鮮排/炸</t>
    <phoneticPr fontId="3" type="noConversion"/>
  </si>
  <si>
    <t>豆薯.絞肉.毛豆/燒</t>
    <phoneticPr fontId="3" type="noConversion"/>
  </si>
  <si>
    <t>海茸.九層塔/煮</t>
    <phoneticPr fontId="3" type="noConversion"/>
  </si>
  <si>
    <t>結頭菜.肉絲</t>
    <phoneticPr fontId="3" type="noConversion"/>
  </si>
  <si>
    <t>糖醋雞丁</t>
    <phoneticPr fontId="3" type="noConversion"/>
  </si>
  <si>
    <t>田園玉米</t>
    <phoneticPr fontId="3" type="noConversion"/>
  </si>
  <si>
    <t>芹香小炒</t>
    <phoneticPr fontId="3" type="noConversion"/>
  </si>
  <si>
    <t>香菇蘿蔔湯</t>
    <phoneticPr fontId="3" type="noConversion"/>
  </si>
  <si>
    <t>雞肉.洋蔥/燒</t>
    <phoneticPr fontId="3" type="noConversion"/>
  </si>
  <si>
    <t>玉米粒.毛豆.紅蘿蔔/煮</t>
    <phoneticPr fontId="3" type="noConversion"/>
  </si>
  <si>
    <t>豆干片.芹菜.肉絲/炒</t>
    <phoneticPr fontId="3" type="noConversion"/>
  </si>
  <si>
    <t>白蘿蔔.香菇</t>
    <phoneticPr fontId="3" type="noConversion"/>
  </si>
  <si>
    <t>燕麥飯</t>
    <phoneticPr fontId="3" type="noConversion"/>
  </si>
  <si>
    <t>蘑菇豬柳</t>
    <phoneticPr fontId="3" type="noConversion"/>
  </si>
  <si>
    <t>南瓜煮</t>
    <phoneticPr fontId="3" type="noConversion"/>
  </si>
  <si>
    <t>脆耳炒高麗菜</t>
    <phoneticPr fontId="3" type="noConversion"/>
  </si>
  <si>
    <t>番茄豆腐湯</t>
    <phoneticPr fontId="3" type="noConversion"/>
  </si>
  <si>
    <t>豬肉.洋蔥.洋菇/燒</t>
    <phoneticPr fontId="3" type="noConversion"/>
  </si>
  <si>
    <t>南瓜.杏鮑菇.紅蘿蔔/煮</t>
    <phoneticPr fontId="3" type="noConversion"/>
  </si>
  <si>
    <t>高麗菜.木耳/炒</t>
    <phoneticPr fontId="3" type="noConversion"/>
  </si>
  <si>
    <t>豆腐.番茄</t>
    <phoneticPr fontId="3" type="noConversion"/>
  </si>
  <si>
    <t>糙米飯</t>
    <phoneticPr fontId="3" type="noConversion"/>
  </si>
  <si>
    <t>咖哩雞</t>
    <phoneticPr fontId="3" type="noConversion"/>
  </si>
  <si>
    <t>蜜燒豆干</t>
    <phoneticPr fontId="3" type="noConversion"/>
  </si>
  <si>
    <t>蒲瓜炒肉絲</t>
    <phoneticPr fontId="3" type="noConversion"/>
  </si>
  <si>
    <t>豆薯雞湯</t>
    <phoneticPr fontId="3" type="noConversion"/>
  </si>
  <si>
    <t>雞肉.洋芋/煮</t>
    <phoneticPr fontId="3" type="noConversion"/>
  </si>
  <si>
    <t>黑豆干.白芝麻/燒</t>
    <phoneticPr fontId="3" type="noConversion"/>
  </si>
  <si>
    <t>蒲瓜.肉絲.紅蘿蔔/炒</t>
    <phoneticPr fontId="3" type="noConversion"/>
  </si>
  <si>
    <t>豆薯.雞肉</t>
    <phoneticPr fontId="3" type="noConversion"/>
  </si>
  <si>
    <t>地瓜飯</t>
    <phoneticPr fontId="3" type="noConversion"/>
  </si>
  <si>
    <t>醋溜豬肉</t>
    <phoneticPr fontId="3" type="noConversion"/>
  </si>
  <si>
    <t>關東煮</t>
    <phoneticPr fontId="3" type="noConversion"/>
  </si>
  <si>
    <t>肉燥滷蛋</t>
    <phoneticPr fontId="3" type="noConversion"/>
  </si>
  <si>
    <t>蒲瓜肉絲湯</t>
    <phoneticPr fontId="3" type="noConversion"/>
  </si>
  <si>
    <t>白蘿蔔.黑輪.玉米/煮</t>
    <phoneticPr fontId="3" type="noConversion"/>
  </si>
  <si>
    <t>雞蛋.絞肉/滷</t>
    <phoneticPr fontId="3" type="noConversion"/>
  </si>
  <si>
    <t>蒲瓜.肉絲</t>
    <phoneticPr fontId="3" type="noConversion"/>
  </si>
  <si>
    <t>海南雞肉飯</t>
    <phoneticPr fontId="3" type="noConversion"/>
  </si>
  <si>
    <t>香嫩烤雞腿</t>
    <phoneticPr fontId="3" type="noConversion"/>
  </si>
  <si>
    <t>鮮菇豆腐</t>
    <phoneticPr fontId="3" type="noConversion"/>
  </si>
  <si>
    <t>肉燥四季豆</t>
    <phoneticPr fontId="3" type="noConversion"/>
  </si>
  <si>
    <t>榨菜肉絲湯</t>
    <phoneticPr fontId="3" type="noConversion"/>
  </si>
  <si>
    <t>雞腿/烤</t>
    <phoneticPr fontId="3" type="noConversion"/>
  </si>
  <si>
    <t>豆腐.香菇.毛豆/燒</t>
    <phoneticPr fontId="3" type="noConversion"/>
  </si>
  <si>
    <t>四季豆.絞肉.紅蘿蔔/燙</t>
    <phoneticPr fontId="3" type="noConversion"/>
  </si>
  <si>
    <t>榨菜.肉絲</t>
    <phoneticPr fontId="3" type="noConversion"/>
  </si>
  <si>
    <t>蔬</t>
    <phoneticPr fontId="3" type="noConversion"/>
  </si>
  <si>
    <t>毛豆炒蛋</t>
    <phoneticPr fontId="3" type="noConversion"/>
  </si>
  <si>
    <t>咖哩杏鮑菇</t>
    <phoneticPr fontId="3" type="noConversion"/>
  </si>
  <si>
    <t>炒干絲</t>
    <phoneticPr fontId="3" type="noConversion"/>
  </si>
  <si>
    <t>菇菇蔬菜湯</t>
    <phoneticPr fontId="3" type="noConversion"/>
  </si>
  <si>
    <t>洋蔥.雞蛋.毛豆/炒</t>
    <phoneticPr fontId="3" type="noConversion"/>
  </si>
  <si>
    <t>洋芋.杏鮑菇.紅蘿蔔/煮</t>
    <phoneticPr fontId="3" type="noConversion"/>
  </si>
  <si>
    <t>白干絲.紅蘿蔔.木耳/炒</t>
    <phoneticPr fontId="3" type="noConversion"/>
  </si>
  <si>
    <t>高麗菜.金針菇.香菇</t>
    <phoneticPr fontId="3" type="noConversion"/>
  </si>
  <si>
    <t>招牌炒麵</t>
    <phoneticPr fontId="3" type="noConversion"/>
  </si>
  <si>
    <t>鹹酥雞</t>
    <phoneticPr fontId="3" type="noConversion"/>
  </si>
  <si>
    <t>鮮肉包</t>
    <phoneticPr fontId="3" type="noConversion"/>
  </si>
  <si>
    <t>彩繪銀芽</t>
    <phoneticPr fontId="3" type="noConversion"/>
  </si>
  <si>
    <t>田園蔬菜湯</t>
    <phoneticPr fontId="3" type="noConversion"/>
  </si>
  <si>
    <t>雞肉/炸</t>
    <phoneticPr fontId="3" type="noConversion"/>
  </si>
  <si>
    <t>豆芽.豆包.紅蘿蔔.木耳/炒</t>
    <phoneticPr fontId="3" type="noConversion"/>
  </si>
  <si>
    <t>南瓜.玉米粒</t>
    <phoneticPr fontId="3" type="noConversion"/>
  </si>
  <si>
    <t>和風豬肉丼</t>
    <phoneticPr fontId="3" type="noConversion"/>
  </si>
  <si>
    <t>白玉海帶</t>
    <phoneticPr fontId="3" type="noConversion"/>
  </si>
  <si>
    <t>肉絲花椰</t>
    <phoneticPr fontId="3" type="noConversion"/>
  </si>
  <si>
    <t>白菜豆腐湯</t>
    <phoneticPr fontId="3" type="noConversion"/>
  </si>
  <si>
    <t>白蘿蔔.海帶結/燒</t>
    <phoneticPr fontId="3" type="noConversion"/>
  </si>
  <si>
    <t>花椰菜.肉絲/煮</t>
    <phoneticPr fontId="3" type="noConversion"/>
  </si>
  <si>
    <t>大白菜.豆腐</t>
    <phoneticPr fontId="3" type="noConversion"/>
  </si>
  <si>
    <t>紫米飯</t>
    <phoneticPr fontId="3" type="noConversion"/>
  </si>
  <si>
    <t>紅燒魚</t>
    <phoneticPr fontId="3" type="noConversion"/>
  </si>
  <si>
    <t>番茄炒蛋</t>
    <phoneticPr fontId="3" type="noConversion"/>
  </si>
  <si>
    <t>鮮炒高麗菜</t>
    <phoneticPr fontId="3" type="noConversion"/>
  </si>
  <si>
    <t>有機蔬菜</t>
    <phoneticPr fontId="42" type="noConversion"/>
  </si>
  <si>
    <t>綠豆珍珠湯</t>
    <phoneticPr fontId="3" type="noConversion"/>
  </si>
  <si>
    <t>豆奶</t>
    <phoneticPr fontId="3" type="noConversion"/>
  </si>
  <si>
    <t>魚丁.洋蔥/燒</t>
    <phoneticPr fontId="3" type="noConversion"/>
  </si>
  <si>
    <t>雞蛋.番茄/炒</t>
    <phoneticPr fontId="3" type="noConversion"/>
  </si>
  <si>
    <t>高麗菜.肉片.紅蘿蔔/炒</t>
    <phoneticPr fontId="3" type="noConversion"/>
  </si>
  <si>
    <t>綠豆.珍珠</t>
    <phoneticPr fontId="3" type="noConversion"/>
  </si>
  <si>
    <t>紅麴肉燥</t>
    <phoneticPr fontId="3" type="noConversion"/>
  </si>
  <si>
    <t>炒藻唇片</t>
    <phoneticPr fontId="3" type="noConversion"/>
  </si>
  <si>
    <t>冬瓜肉片湯</t>
    <phoneticPr fontId="3" type="noConversion"/>
  </si>
  <si>
    <t>筍丁.豆干丁.絞肉/煮</t>
    <phoneticPr fontId="3" type="noConversion"/>
  </si>
  <si>
    <t>藻唇片.玉米粒.薑絲/炒</t>
    <phoneticPr fontId="3" type="noConversion"/>
  </si>
  <si>
    <t>冬瓜.肉片</t>
    <phoneticPr fontId="3" type="noConversion"/>
  </si>
  <si>
    <t>蕎麥飯</t>
    <phoneticPr fontId="3" type="noConversion"/>
  </si>
  <si>
    <t>麻油雞</t>
    <phoneticPr fontId="3" type="noConversion"/>
  </si>
  <si>
    <t>鮮炒佛手瓜</t>
    <phoneticPr fontId="3" type="noConversion"/>
  </si>
  <si>
    <t>香菇干丁</t>
    <phoneticPr fontId="3" type="noConversion"/>
  </si>
  <si>
    <t>日式和風湯</t>
    <phoneticPr fontId="3" type="noConversion"/>
  </si>
  <si>
    <t>雞肉.杏鮑菇.高麗菜/煮</t>
    <phoneticPr fontId="3" type="noConversion"/>
  </si>
  <si>
    <t>佛手瓜.紅蘿蔔/炒</t>
    <phoneticPr fontId="3" type="noConversion"/>
  </si>
  <si>
    <t>豆干丁.絞肉.香菇絲/滷</t>
    <phoneticPr fontId="3" type="noConversion"/>
  </si>
  <si>
    <t>海帶芽.豆芽.玉米粒.味噌</t>
    <phoneticPr fontId="3" type="noConversion"/>
  </si>
  <si>
    <t>招牌油飯</t>
    <phoneticPr fontId="3" type="noConversion"/>
  </si>
  <si>
    <t>蒜味豬肉</t>
    <phoneticPr fontId="3" type="noConversion"/>
  </si>
  <si>
    <t>紅蘿蔔炒蛋</t>
    <phoneticPr fontId="3" type="noConversion"/>
  </si>
  <si>
    <t>白菜年糕</t>
    <phoneticPr fontId="3" type="noConversion"/>
  </si>
  <si>
    <t>青木瓜雞湯</t>
    <phoneticPr fontId="3" type="noConversion"/>
  </si>
  <si>
    <t>雞蛋.紅蘿蔔/炒</t>
    <phoneticPr fontId="3" type="noConversion"/>
  </si>
  <si>
    <t>大白菜.年糕/煮</t>
    <phoneticPr fontId="3" type="noConversion"/>
  </si>
  <si>
    <t>青木瓜.雞肉</t>
    <phoneticPr fontId="3" type="noConversion"/>
  </si>
  <si>
    <t>海苔飯</t>
    <phoneticPr fontId="3" type="noConversion"/>
  </si>
  <si>
    <t>芝麻烤腿排</t>
    <phoneticPr fontId="3" type="noConversion"/>
  </si>
  <si>
    <t>雞塊+薯條</t>
    <phoneticPr fontId="3" type="noConversion"/>
  </si>
  <si>
    <t>時蔬滷味</t>
    <phoneticPr fontId="3" type="noConversion"/>
  </si>
  <si>
    <t>巧達濃湯</t>
    <phoneticPr fontId="3" type="noConversion"/>
  </si>
  <si>
    <t>腿排/烤</t>
    <phoneticPr fontId="3" type="noConversion"/>
  </si>
  <si>
    <t>雞塊*1.地瓜/炸</t>
    <phoneticPr fontId="3" type="noConversion"/>
  </si>
  <si>
    <t>高麗菜.豆包.金針菇/滷</t>
    <phoneticPr fontId="3" type="noConversion"/>
  </si>
  <si>
    <t>洋芋.玉米.雞蛋</t>
    <phoneticPr fontId="3" type="noConversion"/>
  </si>
  <si>
    <t>行憲紀念日~</t>
    <phoneticPr fontId="42" type="noConversion"/>
  </si>
  <si>
    <t>香菇雞</t>
    <phoneticPr fontId="3" type="noConversion"/>
  </si>
  <si>
    <t>梅干肉燥</t>
    <phoneticPr fontId="3" type="noConversion"/>
  </si>
  <si>
    <t>季豆炒玉筍</t>
    <phoneticPr fontId="3" type="noConversion"/>
  </si>
  <si>
    <t>酸菜肉片湯</t>
    <phoneticPr fontId="3" type="noConversion"/>
  </si>
  <si>
    <t>雞肉.香菇/燉</t>
    <phoneticPr fontId="3" type="noConversion"/>
  </si>
  <si>
    <t>梅干菜.絞肉.麵輪/燒</t>
    <phoneticPr fontId="3" type="noConversion"/>
  </si>
  <si>
    <t>四季豆.玉米筍.紅蘿蔔/炒</t>
    <phoneticPr fontId="3" type="noConversion"/>
  </si>
  <si>
    <t>酸菜.肉片</t>
    <phoneticPr fontId="3" type="noConversion"/>
  </si>
  <si>
    <t>蔥油雞腿</t>
    <phoneticPr fontId="3" type="noConversion"/>
  </si>
  <si>
    <t>甜醬黑輪</t>
    <phoneticPr fontId="3" type="noConversion"/>
  </si>
  <si>
    <t>玉米肉茸</t>
    <phoneticPr fontId="3" type="noConversion"/>
  </si>
  <si>
    <t>肉骨茶湯</t>
    <phoneticPr fontId="3" type="noConversion"/>
  </si>
  <si>
    <t>雞腿/煮</t>
    <phoneticPr fontId="3" type="noConversion"/>
  </si>
  <si>
    <t>洋蔥.黑輪/煮</t>
    <phoneticPr fontId="3" type="noConversion"/>
  </si>
  <si>
    <t>玉米粒.絞肉/煮</t>
    <phoneticPr fontId="3" type="noConversion"/>
  </si>
  <si>
    <t>結頭菜.肉片</t>
    <phoneticPr fontId="3" type="noConversion"/>
  </si>
  <si>
    <t>肉燥乾麵</t>
    <phoneticPr fontId="3" type="noConversion"/>
  </si>
  <si>
    <t>香酥魚丁</t>
    <phoneticPr fontId="3" type="noConversion"/>
  </si>
  <si>
    <t>冬瓜煮</t>
    <phoneticPr fontId="3" type="noConversion"/>
  </si>
  <si>
    <t>芝麻黑豆乾</t>
    <phoneticPr fontId="3" type="noConversion"/>
  </si>
  <si>
    <t>紫菜蛋花湯</t>
    <phoneticPr fontId="3" type="noConversion"/>
  </si>
  <si>
    <t>魚丁.地瓜/炸</t>
    <phoneticPr fontId="3" type="noConversion"/>
  </si>
  <si>
    <r>
      <t>冬瓜.</t>
    </r>
    <r>
      <rPr>
        <sz val="8"/>
        <rFont val="Microsoft YaHei"/>
        <family val="5"/>
        <charset val="134"/>
      </rPr>
      <t>金針菇.三色/煮</t>
    </r>
    <phoneticPr fontId="3" type="noConversion"/>
  </si>
  <si>
    <t>黑豆乾/滷</t>
    <phoneticPr fontId="3" type="noConversion"/>
  </si>
  <si>
    <t>紫菜.雞蛋</t>
    <phoneticPr fontId="3" type="noConversion"/>
  </si>
  <si>
    <t>醬燒豬柳</t>
    <phoneticPr fontId="3" type="noConversion"/>
  </si>
  <si>
    <t>日式蒸蛋</t>
    <phoneticPr fontId="3" type="noConversion"/>
  </si>
  <si>
    <t>鮮菇白菜</t>
    <phoneticPr fontId="3" type="noConversion"/>
  </si>
  <si>
    <t>芹香蘿蔔湯</t>
    <phoneticPr fontId="3" type="noConversion"/>
  </si>
  <si>
    <t>豬肉.甜椒/燒</t>
    <phoneticPr fontId="3" type="noConversion"/>
  </si>
  <si>
    <t>雞蛋/蒸</t>
    <phoneticPr fontId="3" type="noConversion"/>
  </si>
  <si>
    <t>大白菜.香菇.紅蘿蔔</t>
    <phoneticPr fontId="3" type="noConversion"/>
  </si>
  <si>
    <t>白蘿蔔.芹菜.肉絲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</si>
  <si>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42" type="noConversion"/>
  </si>
  <si>
    <t>★本廠一律使用「國產生鮮肉品」，產地：臺灣。</t>
    <phoneticPr fontId="3" type="noConversion"/>
  </si>
  <si>
    <t>*** 菜單中有些含有甲殼類、魚類、堅果、花生、芝麻、雞蛋、牛奶、含麩質之穀物、大豆、使用亞硫酸鹽類等及其製品..等對其食材過敏者，請避免食用。</t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</si>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</sst>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5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POP1體W5(P)"/>
      <family val="5"/>
      <charset val="136"/>
    </font>
    <font>
      <b/>
      <sz val="8"/>
      <name val="華康POP1體W5(P)"/>
      <family val="5"/>
      <charset val="136"/>
    </font>
    <font>
      <b/>
      <sz val="12"/>
      <name val="華康POP1體W5(P)"/>
      <family val="5"/>
      <charset val="136"/>
    </font>
    <font>
      <b/>
      <sz val="4"/>
      <name val="華康POP1體W5(P)"/>
      <family val="5"/>
      <charset val="136"/>
    </font>
    <font>
      <b/>
      <sz val="4.8"/>
      <name val="華康POP1體W5(P)"/>
      <family val="5"/>
      <charset val="136"/>
    </font>
    <font>
      <b/>
      <sz val="5"/>
      <name val="華康POP1體W5(P)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POP1體W5"/>
      <family val="5"/>
      <charset val="136"/>
    </font>
    <font>
      <sz val="8"/>
      <name val="華康POP1體W5(P)"/>
      <family val="5"/>
      <charset val="136"/>
    </font>
    <font>
      <sz val="14"/>
      <color theme="1"/>
      <name val="華康POP1體W5"/>
      <family val="5"/>
      <charset val="136"/>
    </font>
    <font>
      <b/>
      <sz val="16"/>
      <color theme="1"/>
      <name val="華康POP1體W5"/>
      <family val="5"/>
      <charset val="136"/>
    </font>
    <font>
      <sz val="14"/>
      <name val="華康POP1體W5"/>
      <family val="5"/>
      <charset val="136"/>
    </font>
    <font>
      <sz val="12"/>
      <name val="新細明體"/>
      <family val="1"/>
      <charset val="136"/>
    </font>
    <font>
      <sz val="7"/>
      <name val="華康POP1體W5"/>
      <family val="5"/>
      <charset val="136"/>
    </font>
    <font>
      <sz val="13"/>
      <name val="華康POP1體W5"/>
      <family val="5"/>
      <charset val="136"/>
    </font>
    <font>
      <sz val="6"/>
      <name val="華康POP1體W5(P)"/>
      <family val="5"/>
      <charset val="136"/>
    </font>
    <font>
      <sz val="9"/>
      <name val="華康POP1體W5(P)"/>
      <family val="5"/>
      <charset val="136"/>
    </font>
    <font>
      <sz val="8"/>
      <color theme="1"/>
      <name val="華康POP1體W5"/>
      <family val="5"/>
      <charset val="136"/>
    </font>
    <font>
      <sz val="8"/>
      <name val="華康POP1體W5"/>
      <family val="5"/>
      <charset val="136"/>
    </font>
    <font>
      <sz val="14"/>
      <color theme="1"/>
      <name val="華康POP1體W5(P)"/>
      <family val="5"/>
      <charset val="136"/>
    </font>
    <font>
      <sz val="8"/>
      <color theme="1"/>
      <name val="華康POP1體W5(P)"/>
      <family val="5"/>
      <charset val="136"/>
    </font>
    <font>
      <sz val="13"/>
      <name val="華康POP1體W5(P)"/>
      <family val="5"/>
      <charset val="136"/>
    </font>
    <font>
      <sz val="12"/>
      <color theme="1"/>
      <name val="華康POP1體W5(P)"/>
      <family val="5"/>
      <charset val="136"/>
    </font>
    <font>
      <b/>
      <sz val="14"/>
      <color theme="1"/>
      <name val="華康POP1體W5"/>
      <family val="5"/>
      <charset val="136"/>
    </font>
    <font>
      <sz val="8"/>
      <color theme="1"/>
      <name val="華康POP1體W5"/>
      <family val="4"/>
      <charset val="136"/>
    </font>
    <font>
      <sz val="12"/>
      <color theme="1"/>
      <name val="華康POP1體W5"/>
      <family val="5"/>
      <charset val="136"/>
    </font>
    <font>
      <b/>
      <sz val="16"/>
      <name val="華康POP1體W5"/>
      <family val="5"/>
      <charset val="136"/>
    </font>
    <font>
      <sz val="13"/>
      <color rgb="FFFF0000"/>
      <name val="華康POP1體W5"/>
      <family val="5"/>
      <charset val="136"/>
    </font>
    <font>
      <sz val="8"/>
      <color rgb="FFFF0000"/>
      <name val="華康POP1體W5"/>
      <family val="5"/>
      <charset val="136"/>
    </font>
    <font>
      <sz val="14"/>
      <name val="華康POP1體W5(P)"/>
      <family val="5"/>
      <charset val="136"/>
    </font>
    <font>
      <sz val="13"/>
      <color theme="1"/>
      <name val="華康POP1體W5"/>
      <family val="5"/>
      <charset val="136"/>
    </font>
    <font>
      <sz val="12"/>
      <name val="華康POP1體W5"/>
      <family val="5"/>
      <charset val="136"/>
    </font>
    <font>
      <b/>
      <sz val="16"/>
      <color theme="1"/>
      <name val="華康POP1體W5(P)"/>
      <family val="5"/>
      <charset val="136"/>
    </font>
    <font>
      <sz val="13"/>
      <color theme="1"/>
      <name val="華康POP1體W5(P)"/>
      <family val="5"/>
      <charset val="136"/>
    </font>
    <font>
      <b/>
      <sz val="16"/>
      <name val="華康POP1體W5(P)"/>
      <family val="5"/>
      <charset val="136"/>
    </font>
    <font>
      <sz val="16"/>
      <color theme="1"/>
      <name val="華康POP1體W5"/>
      <family val="5"/>
      <charset val="136"/>
    </font>
    <font>
      <sz val="7"/>
      <name val="華康POP1體W5(P)"/>
      <family val="5"/>
      <charset val="136"/>
    </font>
    <font>
      <sz val="9"/>
      <name val="新細明體"/>
      <family val="1"/>
      <charset val="136"/>
      <scheme val="minor"/>
    </font>
    <font>
      <sz val="13"/>
      <color rgb="FFFF0000"/>
      <name val="華康POP1體W5(P)"/>
      <family val="5"/>
      <charset val="136"/>
    </font>
    <font>
      <sz val="8"/>
      <color rgb="FFFF0000"/>
      <name val="華康POP1體W5(P)"/>
      <family val="5"/>
      <charset val="136"/>
    </font>
    <font>
      <sz val="8"/>
      <name val="Microsoft YaHei"/>
      <family val="5"/>
      <charset val="134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9933FF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98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4" fillId="2" borderId="9" xfId="0" applyFont="1" applyFill="1" applyBorder="1" applyAlignment="1">
      <alignment horizontal="center" vertical="center" shrinkToFit="1"/>
    </xf>
    <xf numFmtId="0" fontId="22" fillId="2" borderId="9" xfId="2" applyFont="1" applyFill="1" applyBorder="1" applyAlignment="1">
      <alignment horizontal="center" vertical="center" shrinkToFit="1"/>
    </xf>
    <xf numFmtId="0" fontId="23" fillId="2" borderId="10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24" fillId="2" borderId="17" xfId="2" applyFont="1" applyFill="1" applyBorder="1" applyAlignment="1">
      <alignment horizontal="center" vertical="center" shrinkToFit="1"/>
    </xf>
    <xf numFmtId="0" fontId="26" fillId="2" borderId="16" xfId="2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25" fillId="2" borderId="24" xfId="2" applyFont="1" applyFill="1" applyBorder="1" applyAlignment="1">
      <alignment horizontal="center" vertical="center" shrinkToFit="1"/>
    </xf>
    <xf numFmtId="0" fontId="22" fillId="2" borderId="10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4" fillId="2" borderId="19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9" fillId="3" borderId="19" xfId="2" applyFont="1" applyFill="1" applyBorder="1" applyAlignment="1">
      <alignment horizontal="center" vertical="center" shrinkToFit="1"/>
    </xf>
    <xf numFmtId="0" fontId="29" fillId="2" borderId="10" xfId="2" applyFont="1" applyFill="1" applyBorder="1" applyAlignment="1">
      <alignment horizontal="center" vertical="center" shrinkToFit="1"/>
    </xf>
    <xf numFmtId="0" fontId="23" fillId="3" borderId="9" xfId="2" applyFont="1" applyFill="1" applyBorder="1" applyAlignment="1">
      <alignment horizontal="center" vertical="center" shrinkToFit="1"/>
    </xf>
    <xf numFmtId="0" fontId="16" fillId="2" borderId="19" xfId="2" applyFont="1" applyFill="1" applyBorder="1" applyAlignment="1">
      <alignment horizontal="center" vertical="center" shrinkToFit="1"/>
    </xf>
    <xf numFmtId="0" fontId="31" fillId="2" borderId="19" xfId="2" applyFont="1" applyFill="1" applyBorder="1" applyAlignment="1">
      <alignment horizontal="center" vertical="center" shrinkToFit="1"/>
    </xf>
    <xf numFmtId="0" fontId="32" fillId="2" borderId="16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33" fillId="2" borderId="9" xfId="2" applyFont="1" applyFill="1" applyBorder="1" applyAlignment="1">
      <alignment horizontal="center" vertical="center" shrinkToFit="1"/>
    </xf>
    <xf numFmtId="0" fontId="31" fillId="3" borderId="10" xfId="2" applyFont="1" applyFill="1" applyBorder="1" applyAlignment="1">
      <alignment horizontal="center" vertical="center" shrinkToFit="1"/>
    </xf>
    <xf numFmtId="0" fontId="24" fillId="2" borderId="16" xfId="2" applyFont="1" applyFill="1" applyBorder="1" applyAlignment="1">
      <alignment horizontal="center" vertical="center" shrinkToFit="1"/>
    </xf>
    <xf numFmtId="0" fontId="34" fillId="2" borderId="10" xfId="2" applyFont="1" applyFill="1" applyBorder="1" applyAlignment="1">
      <alignment horizontal="center" vertical="center" shrinkToFit="1"/>
    </xf>
    <xf numFmtId="0" fontId="19" fillId="2" borderId="16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23" fillId="3" borderId="34" xfId="2" applyFont="1" applyFill="1" applyBorder="1" applyAlignment="1">
      <alignment horizontal="center" vertical="center" shrinkToFit="1"/>
    </xf>
    <xf numFmtId="0" fontId="25" fillId="2" borderId="10" xfId="2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23" fillId="2" borderId="34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5" fillId="2" borderId="37" xfId="2" applyFont="1" applyFill="1" applyBorder="1" applyAlignment="1">
      <alignment horizontal="center" vertical="center" shrinkToFit="1"/>
    </xf>
    <xf numFmtId="0" fontId="16" fillId="2" borderId="37" xfId="2" applyFont="1" applyFill="1" applyBorder="1" applyAlignment="1">
      <alignment horizontal="center" vertical="center" shrinkToFit="1"/>
    </xf>
    <xf numFmtId="0" fontId="19" fillId="2" borderId="37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31" fillId="2" borderId="16" xfId="2" applyFont="1" applyFill="1" applyBorder="1" applyAlignment="1">
      <alignment horizontal="center" vertical="center" shrinkToFit="1"/>
    </xf>
    <xf numFmtId="0" fontId="35" fillId="2" borderId="16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37" fillId="2" borderId="19" xfId="2" applyFont="1" applyFill="1" applyBorder="1" applyAlignment="1">
      <alignment horizontal="center" vertical="center" shrinkToFit="1"/>
    </xf>
    <xf numFmtId="0" fontId="24" fillId="2" borderId="19" xfId="2" applyFont="1" applyFill="1" applyBorder="1" applyAlignment="1">
      <alignment horizontal="center" vertical="center" shrinkToFit="1"/>
    </xf>
    <xf numFmtId="0" fontId="34" fillId="2" borderId="19" xfId="2" applyFont="1" applyFill="1" applyBorder="1" applyAlignment="1">
      <alignment horizontal="center" vertical="center" shrinkToFit="1"/>
    </xf>
    <xf numFmtId="0" fontId="35" fillId="2" borderId="19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25" fillId="2" borderId="9" xfId="2" applyFont="1" applyFill="1" applyBorder="1" applyAlignment="1">
      <alignment horizontal="center" vertical="center" shrinkToFit="1"/>
    </xf>
    <xf numFmtId="0" fontId="24" fillId="4" borderId="20" xfId="2" applyFont="1" applyFill="1" applyBorder="1" applyAlignment="1">
      <alignment horizontal="center" vertical="center" shrinkToFit="1"/>
    </xf>
    <xf numFmtId="0" fontId="37" fillId="2" borderId="16" xfId="2" applyFont="1" applyFill="1" applyBorder="1" applyAlignment="1">
      <alignment horizontal="center" vertical="center" shrinkToFit="1"/>
    </xf>
    <xf numFmtId="0" fontId="34" fillId="2" borderId="16" xfId="2" applyFont="1" applyFill="1" applyBorder="1" applyAlignment="1">
      <alignment horizontal="center" vertical="center" shrinkToFit="1"/>
    </xf>
    <xf numFmtId="0" fontId="38" fillId="2" borderId="19" xfId="2" applyFont="1" applyFill="1" applyBorder="1" applyAlignment="1">
      <alignment horizontal="center" vertical="center" shrinkToFit="1"/>
    </xf>
    <xf numFmtId="0" fontId="24" fillId="4" borderId="10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39" fillId="2" borderId="19" xfId="2" applyFont="1" applyFill="1" applyBorder="1" applyAlignment="1">
      <alignment horizontal="center" vertical="center" shrinkToFit="1"/>
    </xf>
    <xf numFmtId="0" fontId="24" fillId="4" borderId="34" xfId="2" applyFont="1" applyFill="1" applyBorder="1" applyAlignment="1">
      <alignment horizontal="center" vertical="center" shrinkToFit="1"/>
    </xf>
    <xf numFmtId="0" fontId="30" fillId="2" borderId="37" xfId="2" applyFont="1" applyFill="1" applyBorder="1" applyAlignment="1">
      <alignment horizontal="center" vertical="center" shrinkToFit="1"/>
    </xf>
    <xf numFmtId="0" fontId="40" fillId="2" borderId="37" xfId="2" applyFont="1" applyFill="1" applyBorder="1" applyAlignment="1">
      <alignment horizontal="center" vertical="center" shrinkToFit="1"/>
    </xf>
    <xf numFmtId="0" fontId="26" fillId="2" borderId="37" xfId="2" applyFont="1" applyFill="1" applyBorder="1" applyAlignment="1">
      <alignment horizontal="center" vertical="center" shrinkToFit="1"/>
    </xf>
    <xf numFmtId="0" fontId="22" fillId="2" borderId="8" xfId="2" applyFont="1" applyFill="1" applyBorder="1" applyAlignment="1">
      <alignment horizontal="center" vertical="center" shrinkToFit="1"/>
    </xf>
    <xf numFmtId="0" fontId="35" fillId="2" borderId="15" xfId="2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horizontal="center" vertical="center" shrinkToFit="1"/>
    </xf>
    <xf numFmtId="0" fontId="26" fillId="2" borderId="19" xfId="2" applyFont="1" applyFill="1" applyBorder="1" applyAlignment="1">
      <alignment horizontal="center" vertical="center" shrinkToFit="1"/>
    </xf>
    <xf numFmtId="0" fontId="43" fillId="2" borderId="16" xfId="2" applyFont="1" applyFill="1" applyBorder="1" applyAlignment="1">
      <alignment horizontal="center" vertical="center" shrinkToFit="1"/>
    </xf>
    <xf numFmtId="0" fontId="34" fillId="2" borderId="9" xfId="0" applyFont="1" applyFill="1" applyBorder="1" applyAlignment="1">
      <alignment horizontal="center" vertical="center" shrinkToFit="1"/>
    </xf>
    <xf numFmtId="0" fontId="44" fillId="2" borderId="9" xfId="2" applyFont="1" applyFill="1" applyBorder="1" applyAlignment="1">
      <alignment horizontal="center" vertical="center" shrinkToFit="1"/>
    </xf>
    <xf numFmtId="0" fontId="39" fillId="2" borderId="16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24" fillId="2" borderId="37" xfId="2" applyFont="1" applyFill="1" applyBorder="1" applyAlignment="1">
      <alignment horizontal="center" vertical="center" shrinkToFit="1"/>
    </xf>
    <xf numFmtId="0" fontId="37" fillId="2" borderId="37" xfId="2" applyFont="1" applyFill="1" applyBorder="1" applyAlignment="1">
      <alignment horizontal="center" vertical="center" shrinkToFit="1"/>
    </xf>
    <xf numFmtId="0" fontId="34" fillId="2" borderId="37" xfId="2" applyFont="1" applyFill="1" applyBorder="1" applyAlignment="1">
      <alignment horizontal="center" vertical="center" shrinkToFit="1"/>
    </xf>
    <xf numFmtId="0" fontId="24" fillId="2" borderId="10" xfId="0" applyFont="1" applyFill="1" applyBorder="1" applyAlignment="1">
      <alignment horizontal="center" vertical="center" shrinkToFit="1"/>
    </xf>
    <xf numFmtId="0" fontId="19" fillId="2" borderId="19" xfId="2" applyFont="1" applyFill="1" applyBorder="1" applyAlignment="1">
      <alignment horizontal="center" vertical="center" shrinkToFit="1"/>
    </xf>
    <xf numFmtId="0" fontId="31" fillId="2" borderId="10" xfId="2" applyFont="1" applyFill="1" applyBorder="1" applyAlignment="1">
      <alignment horizontal="center" vertical="center" shrinkToFit="1"/>
    </xf>
    <xf numFmtId="0" fontId="19" fillId="2" borderId="10" xfId="2" applyFont="1" applyFill="1" applyBorder="1" applyAlignment="1">
      <alignment horizontal="center" vertical="center" shrinkToFit="1"/>
    </xf>
    <xf numFmtId="0" fontId="23" fillId="2" borderId="53" xfId="2" applyFont="1" applyFill="1" applyBorder="1" applyAlignment="1">
      <alignment horizontal="center" vertical="center" shrinkToFit="1"/>
    </xf>
    <xf numFmtId="0" fontId="16" fillId="2" borderId="53" xfId="0" applyFont="1" applyFill="1" applyBorder="1" applyAlignment="1">
      <alignment horizontal="center" vertical="center" shrinkToFit="1"/>
    </xf>
    <xf numFmtId="0" fontId="25" fillId="2" borderId="53" xfId="2" applyFont="1" applyFill="1" applyBorder="1" applyAlignment="1">
      <alignment horizontal="center" vertical="center" shrinkToFit="1"/>
    </xf>
    <xf numFmtId="0" fontId="13" fillId="2" borderId="53" xfId="2" applyFont="1" applyFill="1" applyBorder="1" applyAlignment="1">
      <alignment horizontal="center" vertical="center" shrinkToFit="1"/>
    </xf>
    <xf numFmtId="0" fontId="46" fillId="0" borderId="0" xfId="2" applyFont="1" applyAlignment="1">
      <alignment horizontal="left" vertical="center"/>
    </xf>
    <xf numFmtId="0" fontId="48" fillId="0" borderId="0" xfId="2" applyFont="1">
      <alignment vertical="center"/>
    </xf>
    <xf numFmtId="0" fontId="1" fillId="0" borderId="0" xfId="0" applyFont="1">
      <alignment vertical="center"/>
    </xf>
    <xf numFmtId="0" fontId="50" fillId="0" borderId="0" xfId="0" applyFont="1">
      <alignment vertical="center"/>
    </xf>
    <xf numFmtId="0" fontId="40" fillId="0" borderId="0" xfId="0" applyFont="1">
      <alignment vertical="center"/>
    </xf>
    <xf numFmtId="0" fontId="20" fillId="2" borderId="19" xfId="1" applyFont="1" applyFill="1" applyBorder="1" applyAlignment="1">
      <alignment horizontal="center" vertical="center" shrinkToFit="1"/>
    </xf>
    <xf numFmtId="0" fontId="20" fillId="2" borderId="53" xfId="1" applyFont="1" applyFill="1" applyBorder="1" applyAlignment="1">
      <alignment horizontal="center" vertical="center" shrinkToFit="1"/>
    </xf>
    <xf numFmtId="0" fontId="13" fillId="2" borderId="19" xfId="1" applyFont="1" applyFill="1" applyBorder="1" applyAlignment="1">
      <alignment horizontal="center" vertical="center" textRotation="255" wrapText="1"/>
    </xf>
    <xf numFmtId="0" fontId="13" fillId="2" borderId="53" xfId="1" applyFont="1" applyFill="1" applyBorder="1" applyAlignment="1">
      <alignment horizontal="center" vertical="center" textRotation="255" wrapText="1"/>
    </xf>
    <xf numFmtId="177" fontId="20" fillId="2" borderId="20" xfId="1" applyNumberFormat="1" applyFont="1" applyFill="1" applyBorder="1" applyAlignment="1">
      <alignment horizontal="center" vertical="center" wrapText="1"/>
    </xf>
    <xf numFmtId="177" fontId="20" fillId="2" borderId="54" xfId="1" applyNumberFormat="1" applyFont="1" applyFill="1" applyBorder="1" applyAlignment="1">
      <alignment horizontal="center" vertical="center" wrapText="1"/>
    </xf>
    <xf numFmtId="0" fontId="21" fillId="2" borderId="21" xfId="1" applyFont="1" applyFill="1" applyBorder="1" applyAlignment="1">
      <alignment horizontal="center" vertical="center" wrapText="1"/>
    </xf>
    <xf numFmtId="0" fontId="21" fillId="2" borderId="55" xfId="1" applyFont="1" applyFill="1" applyBorder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0" fontId="49" fillId="0" borderId="0" xfId="0" applyFont="1">
      <alignment vertical="center"/>
    </xf>
    <xf numFmtId="0" fontId="20" fillId="2" borderId="10" xfId="1" applyFont="1" applyFill="1" applyBorder="1" applyAlignment="1">
      <alignment horizontal="center" vertical="center" shrinkToFit="1"/>
    </xf>
    <xf numFmtId="0" fontId="13" fillId="2" borderId="10" xfId="1" applyFont="1" applyFill="1" applyBorder="1" applyAlignment="1">
      <alignment horizontal="center" vertical="center" textRotation="255" wrapText="1"/>
    </xf>
    <xf numFmtId="177" fontId="20" fillId="2" borderId="11" xfId="1" applyNumberFormat="1" applyFont="1" applyFill="1" applyBorder="1" applyAlignment="1">
      <alignment horizontal="center" vertical="center" wrapText="1"/>
    </xf>
    <xf numFmtId="0" fontId="21" fillId="2" borderId="26" xfId="1" applyFont="1" applyFill="1" applyBorder="1" applyAlignment="1">
      <alignment horizontal="center" vertical="center" wrapText="1"/>
    </xf>
    <xf numFmtId="176" fontId="28" fillId="2" borderId="41" xfId="2" applyNumberFormat="1" applyFont="1" applyFill="1" applyBorder="1" applyAlignment="1">
      <alignment horizontal="center" vertical="center" shrinkToFit="1"/>
    </xf>
    <xf numFmtId="176" fontId="28" fillId="2" borderId="56" xfId="2" applyNumberFormat="1" applyFont="1" applyFill="1" applyBorder="1" applyAlignment="1">
      <alignment horizontal="center" vertical="center" shrinkToFit="1"/>
    </xf>
    <xf numFmtId="0" fontId="25" fillId="2" borderId="19" xfId="2" applyFont="1" applyFill="1" applyBorder="1" applyAlignment="1">
      <alignment horizontal="center" vertical="center" shrinkToFit="1"/>
    </xf>
    <xf numFmtId="0" fontId="25" fillId="2" borderId="53" xfId="2" applyFont="1" applyFill="1" applyBorder="1" applyAlignment="1">
      <alignment horizontal="center" vertical="center" shrinkToFit="1"/>
    </xf>
    <xf numFmtId="0" fontId="22" fillId="2" borderId="27" xfId="3" applyFont="1" applyFill="1" applyBorder="1" applyAlignment="1">
      <alignment horizontal="center" vertical="center" wrapText="1" shrinkToFit="1"/>
    </xf>
    <xf numFmtId="0" fontId="30" fillId="2" borderId="57" xfId="0" applyFont="1" applyFill="1" applyBorder="1" applyAlignment="1">
      <alignment horizontal="center" vertical="center" wrapText="1" shrinkToFit="1"/>
    </xf>
    <xf numFmtId="0" fontId="20" fillId="2" borderId="37" xfId="1" applyFont="1" applyFill="1" applyBorder="1" applyAlignment="1">
      <alignment horizontal="center" vertical="center" shrinkToFit="1"/>
    </xf>
    <xf numFmtId="0" fontId="13" fillId="2" borderId="37" xfId="1" applyFont="1" applyFill="1" applyBorder="1" applyAlignment="1">
      <alignment horizontal="center" vertical="center" textRotation="255" wrapText="1"/>
    </xf>
    <xf numFmtId="177" fontId="20" fillId="2" borderId="38" xfId="1" applyNumberFormat="1" applyFont="1" applyFill="1" applyBorder="1" applyAlignment="1">
      <alignment horizontal="center" vertical="center" wrapText="1"/>
    </xf>
    <xf numFmtId="0" fontId="21" fillId="2" borderId="39" xfId="1" applyFont="1" applyFill="1" applyBorder="1" applyAlignment="1">
      <alignment horizontal="center" vertical="center" wrapText="1"/>
    </xf>
    <xf numFmtId="176" fontId="12" fillId="2" borderId="14" xfId="2" applyNumberFormat="1" applyFont="1" applyFill="1" applyBorder="1" applyAlignment="1">
      <alignment horizontal="center" vertical="center" shrinkToFit="1"/>
    </xf>
    <xf numFmtId="176" fontId="12" fillId="2" borderId="40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25" fillId="2" borderId="18" xfId="3" applyFont="1" applyFill="1" applyBorder="1" applyAlignment="1">
      <alignment horizontal="center" vertical="center" wrapText="1" shrinkToFit="1"/>
    </xf>
    <xf numFmtId="0" fontId="27" fillId="2" borderId="25" xfId="0" applyFont="1" applyFill="1" applyBorder="1" applyAlignment="1">
      <alignment horizontal="center" vertical="center" wrapText="1" shrinkToFit="1"/>
    </xf>
    <xf numFmtId="176" fontId="12" fillId="2" borderId="36" xfId="2" applyNumberFormat="1" applyFont="1" applyFill="1" applyBorder="1" applyAlignment="1">
      <alignment horizontal="center" vertical="center" shrinkToFit="1"/>
    </xf>
    <xf numFmtId="176" fontId="12" fillId="2" borderId="7" xfId="2" applyNumberFormat="1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41" fillId="2" borderId="38" xfId="3" applyFont="1" applyFill="1" applyBorder="1" applyAlignment="1">
      <alignment horizontal="center" vertical="center" wrapText="1" shrinkToFit="1"/>
    </xf>
    <xf numFmtId="0" fontId="41" fillId="2" borderId="11" xfId="0" applyFont="1" applyFill="1" applyBorder="1" applyAlignment="1">
      <alignment horizontal="center" vertical="center" wrapText="1" shrinkToFit="1"/>
    </xf>
    <xf numFmtId="176" fontId="12" fillId="2" borderId="30" xfId="2" applyNumberFormat="1" applyFont="1" applyFill="1" applyBorder="1" applyAlignment="1">
      <alignment horizontal="center" vertical="center" shrinkToFit="1"/>
    </xf>
    <xf numFmtId="176" fontId="12" fillId="2" borderId="32" xfId="2" applyNumberFormat="1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3" fillId="2" borderId="52" xfId="2" applyFont="1" applyFill="1" applyBorder="1" applyAlignment="1">
      <alignment horizontal="center" vertical="center" shrinkToFit="1"/>
    </xf>
    <xf numFmtId="0" fontId="23" fillId="2" borderId="11" xfId="3" applyFont="1" applyFill="1" applyBorder="1" applyAlignment="1">
      <alignment horizontal="center" vertical="center" wrapText="1" shrinkToFit="1"/>
    </xf>
    <xf numFmtId="0" fontId="23" fillId="2" borderId="54" xfId="0" applyFont="1" applyFill="1" applyBorder="1" applyAlignment="1">
      <alignment horizontal="center" vertical="center" wrapText="1" shrinkToFit="1"/>
    </xf>
    <xf numFmtId="0" fontId="20" fillId="2" borderId="9" xfId="1" applyFont="1" applyFill="1" applyBorder="1" applyAlignment="1">
      <alignment horizontal="center" vertical="center" shrinkToFit="1"/>
    </xf>
    <xf numFmtId="0" fontId="13" fillId="2" borderId="9" xfId="1" applyFont="1" applyFill="1" applyBorder="1" applyAlignment="1">
      <alignment horizontal="center" vertical="center" textRotation="255" wrapText="1"/>
    </xf>
    <xf numFmtId="177" fontId="20" fillId="2" borderId="24" xfId="1" applyNumberFormat="1" applyFont="1" applyFill="1" applyBorder="1" applyAlignment="1">
      <alignment horizontal="center" vertical="center" wrapText="1"/>
    </xf>
    <xf numFmtId="0" fontId="21" fillId="2" borderId="29" xfId="1" applyFont="1" applyFill="1" applyBorder="1" applyAlignment="1">
      <alignment horizontal="center" vertical="center" wrapText="1"/>
    </xf>
    <xf numFmtId="176" fontId="12" fillId="2" borderId="41" xfId="2" applyNumberFormat="1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34" fillId="2" borderId="46" xfId="2" applyFont="1" applyFill="1" applyBorder="1" applyAlignment="1">
      <alignment horizontal="center" vertical="center" shrinkToFi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176" fontId="28" fillId="2" borderId="45" xfId="2" applyNumberFormat="1" applyFont="1" applyFill="1" applyBorder="1" applyAlignment="1">
      <alignment horizontal="center" vertical="center" shrinkToFit="1"/>
    </xf>
    <xf numFmtId="0" fontId="25" fillId="2" borderId="9" xfId="2" applyFont="1" applyFill="1" applyBorder="1" applyAlignment="1">
      <alignment horizontal="center" vertical="center" shrinkToFit="1"/>
    </xf>
    <xf numFmtId="0" fontId="30" fillId="2" borderId="42" xfId="0" applyFont="1" applyFill="1" applyBorder="1" applyAlignment="1">
      <alignment horizontal="center" vertical="center" wrapText="1" shrinkToFit="1"/>
    </xf>
    <xf numFmtId="0" fontId="5" fillId="2" borderId="19" xfId="1" applyFont="1" applyFill="1" applyBorder="1" applyAlignment="1">
      <alignment horizontal="center" vertical="center" textRotation="255"/>
    </xf>
    <xf numFmtId="0" fontId="5" fillId="2" borderId="10" xfId="1" applyFont="1" applyFill="1" applyBorder="1" applyAlignment="1">
      <alignment horizontal="center" vertical="center" textRotation="255"/>
    </xf>
    <xf numFmtId="0" fontId="13" fillId="2" borderId="33" xfId="2" applyFont="1" applyFill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3" fillId="2" borderId="19" xfId="3" applyFont="1" applyFill="1" applyBorder="1" applyAlignment="1">
      <alignment horizontal="center" vertical="center" wrapText="1" shrinkToFit="1"/>
    </xf>
    <xf numFmtId="0" fontId="13" fillId="2" borderId="9" xfId="3" applyFont="1" applyFill="1" applyBorder="1" applyAlignment="1">
      <alignment horizontal="center" vertical="center" wrapText="1" shrinkToFit="1"/>
    </xf>
    <xf numFmtId="176" fontId="28" fillId="2" borderId="7" xfId="2" applyNumberFormat="1" applyFont="1" applyFill="1" applyBorder="1" applyAlignment="1">
      <alignment horizontal="center" vertical="center" shrinkToFit="1"/>
    </xf>
    <xf numFmtId="0" fontId="25" fillId="2" borderId="16" xfId="3" applyFont="1" applyFill="1" applyBorder="1" applyAlignment="1">
      <alignment horizontal="center" vertical="center" wrapText="1" shrinkToFit="1"/>
    </xf>
    <xf numFmtId="0" fontId="25" fillId="2" borderId="10" xfId="0" applyFont="1" applyFill="1" applyBorder="1" applyAlignment="1">
      <alignment horizontal="center" vertical="center" wrapText="1" shrinkToFit="1"/>
    </xf>
    <xf numFmtId="0" fontId="23" fillId="2" borderId="18" xfId="3" applyFont="1" applyFill="1" applyBorder="1" applyAlignment="1">
      <alignment horizontal="center" vertical="center" wrapText="1" shrinkToFit="1"/>
    </xf>
    <xf numFmtId="0" fontId="36" fillId="2" borderId="25" xfId="0" applyFont="1" applyFill="1" applyBorder="1" applyAlignment="1">
      <alignment horizontal="center" vertical="center" wrapText="1" shrinkToFit="1"/>
    </xf>
    <xf numFmtId="0" fontId="20" fillId="2" borderId="34" xfId="1" applyFont="1" applyFill="1" applyBorder="1" applyAlignment="1">
      <alignment horizontal="center" vertical="center" shrinkToFit="1"/>
    </xf>
    <xf numFmtId="0" fontId="13" fillId="2" borderId="34" xfId="1" applyFont="1" applyFill="1" applyBorder="1" applyAlignment="1">
      <alignment horizontal="center" vertical="center" textRotation="255" wrapText="1"/>
    </xf>
    <xf numFmtId="177" fontId="20" fillId="2" borderId="35" xfId="1" applyNumberFormat="1" applyFont="1" applyFill="1" applyBorder="1" applyAlignment="1">
      <alignment horizontal="center" vertical="center" wrapText="1"/>
    </xf>
    <xf numFmtId="0" fontId="21" fillId="2" borderId="44" xfId="1" applyFont="1" applyFill="1" applyBorder="1" applyAlignment="1">
      <alignment horizontal="center" vertical="center" wrapText="1"/>
    </xf>
    <xf numFmtId="0" fontId="13" fillId="2" borderId="43" xfId="2" applyFont="1" applyFill="1" applyBorder="1" applyAlignment="1">
      <alignment horizontal="center" vertical="center" shrinkToFit="1"/>
    </xf>
    <xf numFmtId="0" fontId="25" fillId="2" borderId="20" xfId="3" applyFont="1" applyFill="1" applyBorder="1" applyAlignment="1">
      <alignment horizontal="center" vertical="center" wrapText="1" shrinkToFit="1"/>
    </xf>
    <xf numFmtId="0" fontId="25" fillId="2" borderId="24" xfId="0" applyFont="1" applyFill="1" applyBorder="1" applyAlignment="1">
      <alignment horizontal="center" vertical="center" wrapText="1" shrinkToFit="1"/>
    </xf>
    <xf numFmtId="0" fontId="20" fillId="2" borderId="8" xfId="1" applyFont="1" applyFill="1" applyBorder="1" applyAlignment="1">
      <alignment horizontal="center" vertical="center" shrinkToFit="1"/>
    </xf>
    <xf numFmtId="0" fontId="13" fillId="2" borderId="8" xfId="1" applyFont="1" applyFill="1" applyBorder="1" applyAlignment="1">
      <alignment horizontal="center" vertical="center" textRotation="255" wrapText="1"/>
    </xf>
    <xf numFmtId="177" fontId="20" fillId="2" borderId="12" xfId="1" applyNumberFormat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0" fontId="18" fillId="2" borderId="38" xfId="3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23" fillId="2" borderId="35" xfId="0" applyFont="1" applyFill="1" applyBorder="1" applyAlignment="1">
      <alignment horizontal="center" vertical="center" wrapText="1" shrinkToFit="1"/>
    </xf>
    <xf numFmtId="0" fontId="13" fillId="2" borderId="16" xfId="2" applyFont="1" applyFill="1" applyBorder="1" applyAlignment="1">
      <alignment horizontal="center" vertical="center" shrinkToFit="1"/>
    </xf>
    <xf numFmtId="0" fontId="22" fillId="2" borderId="17" xfId="3" applyFont="1" applyFill="1" applyBorder="1" applyAlignment="1">
      <alignment horizontal="center" vertical="center" wrapText="1" shrinkToFit="1"/>
    </xf>
    <xf numFmtId="0" fontId="22" fillId="2" borderId="24" xfId="0" applyFont="1" applyFill="1" applyBorder="1" applyAlignment="1">
      <alignment horizontal="center" vertical="center" wrapText="1" shrinkToFit="1"/>
    </xf>
    <xf numFmtId="176" fontId="28" fillId="2" borderId="28" xfId="2" applyNumberFormat="1" applyFont="1" applyFill="1" applyBorder="1" applyAlignment="1">
      <alignment horizontal="center" vertical="center" shrinkToFit="1"/>
    </xf>
    <xf numFmtId="0" fontId="25" fillId="2" borderId="8" xfId="2" applyFont="1" applyFill="1" applyBorder="1" applyAlignment="1">
      <alignment horizontal="center" vertical="center" shrinkToFit="1"/>
    </xf>
    <xf numFmtId="0" fontId="30" fillId="2" borderId="25" xfId="0" applyFont="1" applyFill="1" applyBorder="1" applyAlignment="1">
      <alignment horizontal="center" vertical="center" wrapText="1" shrinkToFit="1"/>
    </xf>
    <xf numFmtId="0" fontId="20" fillId="2" borderId="2" xfId="1" applyFont="1" applyFill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center" vertical="center" textRotation="255" wrapText="1"/>
    </xf>
    <xf numFmtId="177" fontId="20" fillId="2" borderId="6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176" fontId="12" fillId="2" borderId="22" xfId="2" applyNumberFormat="1" applyFont="1" applyFill="1" applyBorder="1" applyAlignment="1">
      <alignment horizontal="center" vertical="center" shrinkToFit="1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8" fillId="2" borderId="6" xfId="3" applyFont="1" applyFill="1" applyBorder="1" applyAlignment="1">
      <alignment horizontal="center" vertical="center" wrapText="1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645624</xdr:colOff>
      <xdr:row>0</xdr:row>
      <xdr:rowOff>305695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E667E2D-34F1-4995-8337-0D2BF9097AE0}"/>
            </a:ext>
          </a:extLst>
        </xdr:cNvPr>
        <xdr:cNvSpPr txBox="1"/>
      </xdr:nvSpPr>
      <xdr:spPr>
        <a:xfrm>
          <a:off x="1217124" y="305695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>
    <xdr:from>
      <xdr:col>6</xdr:col>
      <xdr:colOff>1092804</xdr:colOff>
      <xdr:row>49</xdr:row>
      <xdr:rowOff>139414</xdr:rowOff>
    </xdr:from>
    <xdr:to>
      <xdr:col>13</xdr:col>
      <xdr:colOff>115972</xdr:colOff>
      <xdr:row>50</xdr:row>
      <xdr:rowOff>485775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92930E11-DFBC-4DDB-9A83-F41254AB610A}"/>
            </a:ext>
          </a:extLst>
        </xdr:cNvPr>
        <xdr:cNvSpPr txBox="1"/>
      </xdr:nvSpPr>
      <xdr:spPr>
        <a:xfrm>
          <a:off x="5179029" y="10569289"/>
          <a:ext cx="2537893" cy="5940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406416</xdr:colOff>
      <xdr:row>0</xdr:row>
      <xdr:rowOff>320934</xdr:rowOff>
    </xdr:from>
    <xdr:ext cx="3594084" cy="867786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BB86C441-2037-4406-9BB9-A110D4EDCF7D}"/>
            </a:ext>
          </a:extLst>
        </xdr:cNvPr>
        <xdr:cNvSpPr txBox="1"/>
      </xdr:nvSpPr>
      <xdr:spPr>
        <a:xfrm>
          <a:off x="4492641" y="320934"/>
          <a:ext cx="3594084" cy="867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:a16="http://schemas.microsoft.com/office/drawing/2014/main" id="{2D03D478-92B7-46B9-AF00-A532C08BD532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52B6620C-C293-4E46-8DBB-EFEC61C454F8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75037F43-53A7-4CD6-9EA4-4149F9BB1D6A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9518EE3B-5E49-4FA5-9C0A-FC62C0D268A6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FB70F676-3ADA-4C59-AC73-B7EDC97DC963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86132C6E-AE12-42BC-AA90-556B11C26940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D05A49A8-06C1-4ADB-918A-4064C157F1A2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13B7213B-A8C7-4083-8CAF-5EAC23EDE26F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EC23A5AB-4275-469E-ACC4-0253A5842DE8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3C48850B-2A56-4A4E-B955-550972FE0942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F3554DC3-EDA8-4F5B-90E6-C6AB06C00A1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98797C92-11DC-4FFD-B809-E97B9196B605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760C4D60-C846-4DDB-A0C8-7BEA63B25310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0BE37AC2-B488-4183-837B-C9EE0CF15358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87907998-11F9-4239-BF3E-ACEDB0E76201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330395D4-BC9C-420C-8659-B24B4C8FE9E8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79D26BE7-D616-4C75-A31B-8CB58D59B292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92A9A091-FEF4-42DD-8369-90E0167C51E0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4726041A-D77C-488F-908F-D21AD25867C1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18F9A5D1-D8F5-476B-8273-5F0A9789EA4D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00D13575-2C0F-46B7-8FCB-2AAD0B331DC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6A58D740-BF44-4CEE-86A4-B9E8F76EF1EF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EA277155-DC27-499D-985F-287FC8FAF3E9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BE318A34-7BEC-4F7F-94A1-8752955408D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FAB2E318-FE8C-402F-A2BB-710B84575AE6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7887C29D-08F4-4D89-8CAE-A9D7AB36FD9D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A867D829-DA78-4A17-BBF2-1FFAA3A6C57B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61AF88C8-F1A4-44D3-A569-F622A39E71D8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57681CEF-A3BE-4AAF-AF6A-B75D11AF950A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2EA05067-D00B-458A-B7D9-499BC1FD68C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E09E1627-6B8E-4F7C-82AD-EB987CDAD7A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20D8344C-A6C2-4230-8D52-817175F86A57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EC6A932F-1055-43DA-9E3D-98705BF8830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D7971F9A-A365-468A-90BA-5177A49E3F90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CE32A197-0612-46DE-BF81-C05D525FF30A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684B88BB-B938-432F-8EAC-9B7A686DE7C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CF705500-9074-4055-87AF-3964EA358D3B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17FA2F49-2B2D-47A9-976C-A53E5DE14126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BC843808-1731-47FF-A048-B68CBC85EECE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56F60955-02DE-4A78-961A-E1066C6AE4E1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3CC54110-5EDB-4F50-AF3C-F4373248A870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562BD8E1-291A-480B-AA97-B1B9441E929D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3BA01F25-C415-4B05-A9AF-A214E75DC8A9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59A79843-6B9D-42B4-909B-EB05732A6254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AB0480A7-290E-42D1-B262-76A57BFFA585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F2E2300A-6FE7-47F6-9E18-06454A2542B3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677458CE-D660-4CB4-912C-019868C92AD0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6E8BCF29-EB78-4F3E-9E4F-97016516B5E2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A2EFCEA2-21C3-4F50-8995-BB40B161609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FD53CB15-08D6-4908-8095-98DFAB202A0D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46048322-5ADB-4D7F-ACE8-69E32F51732C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C242366A-E036-47DC-BBBE-D4DF1A9FF2F2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5C50AD85-7279-455F-A30D-393403A33753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997DDEB4-3860-4311-AF53-36E82497DABB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DEB83342-3065-4406-A06C-A075935C81AE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83EFB902-26C1-438F-B961-15526549B801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97088976-4631-4E0F-AFA4-C7C3A7F9B0D2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E22D768E-ACAA-4320-AE6A-62D7FCB87EBD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C893EFCD-8039-4103-A637-BB530DE9F61A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F8EF09C8-0E43-48B8-8DEB-F412C76D6AE7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AC16654C-BED7-4E1E-AACA-BC40DE10ADC9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3123D4D8-459B-4A37-B238-C1D48AEAE1ED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D2CA0B46-A2AA-47BE-9C9E-0240B53ECA3F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6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D8F83B7C-75EF-488A-A704-B0BB92C34C76}"/>
            </a:ext>
          </a:extLst>
        </xdr:cNvPr>
        <xdr:cNvSpPr txBox="1">
          <a:spLocks noChangeArrowheads="1"/>
        </xdr:cNvSpPr>
      </xdr:nvSpPr>
      <xdr:spPr bwMode="auto">
        <a:xfrm>
          <a:off x="17399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BCE5EA6E-539E-4A09-9ADB-21FB39503830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E4FD89F5-CFB9-4869-A753-1E3A8BD41C1C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E064A096-3376-4C76-A028-729DE27358A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56B5C8FF-970B-4D08-920E-FA15534C81A0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3BC5A370-B3BF-4FB0-909E-1C0809736C7D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0DE9D0A5-9764-4643-B140-AC6C735F50DA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9E193922-6D8A-411A-AD7C-370C3A625ACC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3E809B61-E901-4778-86A4-443E3CF1B20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4AE2DBDF-5DD9-41EA-947F-298D677B32D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3DC1A794-3670-4325-B6BB-BD90372ED258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8436C6B5-DDDB-4C8C-84FE-E3284EEDE29E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2A38BBA6-C507-4297-8902-ADF26CDE98CD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9776AAFF-ECFE-4EA7-B352-2D692E250DF7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79034D9F-98D1-4ACE-B22A-01674FC12F2F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302EA8DA-84DB-48BB-8CE2-749C90929943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E631DDB6-4C11-4B4B-920A-04D7761B694E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54985A8B-01E5-4954-9451-FF8EF674AACB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49D84426-E51A-42B7-BF40-5253D87DD704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6A11779F-EF90-401E-B0B6-FC85A58CE58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6B590E0A-2A11-46BD-ADB3-10EB3C2AD11C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36AF6900-C791-414C-9A0D-F5BFD360D383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13A5C6CE-9F2B-4032-ADA1-2EBD40DCF9CB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BA7D280F-C14D-46D3-949E-9AE7EB691823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8DEA8185-8513-4F1C-8480-BE0934E0AFF0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F05EDCDE-CFD4-4425-9454-D8A52D493884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B1EDE356-2191-46D0-A2F1-CFD7A287F468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31DEBDBC-83C3-43F7-93A4-A41DAC61C764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5518370C-7894-4662-A97A-6AA70F2D73C5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50F8D2B1-550B-4D84-AC28-338B3A36F573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BB7D5868-698E-4F83-9CEE-AE4645E51AF9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9D0B3620-FE1A-4058-B058-D19240D7F14F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E647BA8F-9403-49D7-A3B8-0C9815224FF7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878B251C-8651-4723-92A8-A009488886F5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CA1785BA-4B88-44C6-ABC0-2A87543680E3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F2D002F5-B659-49D4-A317-ECA2CB20699C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1130C52F-937A-434F-8EAE-241134971915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1129E58C-3BDF-43E1-B2EC-CF3DD7D1FF92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3330F06C-34AF-4849-8647-E3821EF948C5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99542EB8-4B08-455A-86AE-BC2B0E351964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74FE3D55-0A2D-4E2D-9BB4-3D1E9378C22C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B69707AF-13B3-4D90-97D6-33806C73539E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4CC2D7A2-71C6-492B-83BB-9C7202604542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40328E3D-2736-4010-AB7D-A08D5498A34B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D41EF67E-1AED-4D84-9497-7CD9FE50A060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BF99FC55-2552-40A5-AF82-860A185E87A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5EFBD60C-F8C4-4D3A-BDE7-8DA3EFF11AE7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A12C3029-E9A8-4C79-9567-78822AE787E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55C23633-5682-486B-AD18-1CF1B9BD3198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15E02E57-094C-4A39-924E-F383E56A759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22E7C55F-C8D5-4412-B06C-DD36272CCD7E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F580B478-84CC-4CB6-8098-D15504EA9F23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1BE87E80-6865-49F8-AF7A-F58DC21AC61D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412B8B40-A59C-43CD-9806-3A41A1573837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17C77AE4-2E3B-4D73-9F3A-AD146FE9FD5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DA19816A-44F4-4775-B24C-498C20D54AFC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3558FAB1-12BC-4156-B8BA-411F7779FEBB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E6EE1B91-8541-4613-8010-BEEB9F40EC79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4F50986F-9F2D-44BA-8B95-98F01AE0BA46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18198773-9D30-4694-B48D-83FB31F2F397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C545BB41-2BF9-4950-830F-F8C1D6AC55D0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D6A8A906-E601-435F-AFE5-C4B9499DEDDE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3DF68197-BA33-4FE2-B978-A29110CF3513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0AE06841-BC93-4447-9543-62741D496308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CD15BD02-F15C-4877-AA3C-1B9ACB7F7B0A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6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C8723E6F-A0B8-48C8-A6A7-6BCE966DDAB1}"/>
            </a:ext>
          </a:extLst>
        </xdr:cNvPr>
        <xdr:cNvSpPr txBox="1">
          <a:spLocks noChangeArrowheads="1"/>
        </xdr:cNvSpPr>
      </xdr:nvSpPr>
      <xdr:spPr bwMode="auto">
        <a:xfrm>
          <a:off x="3111500" y="2162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96052</xdr:colOff>
      <xdr:row>9</xdr:row>
      <xdr:rowOff>10468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01FDFA7E-47CE-4952-B071-E08D0EDCD750}"/>
            </a:ext>
          </a:extLst>
        </xdr:cNvPr>
        <xdr:cNvSpPr txBox="1">
          <a:spLocks noChangeArrowheads="1"/>
        </xdr:cNvSpPr>
      </xdr:nvSpPr>
      <xdr:spPr bwMode="auto">
        <a:xfrm>
          <a:off x="2944027" y="2791768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8C6C513A-66AD-44EA-8BC6-0B450DD98B19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910CB014-942D-4425-B276-5C5202309503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466F74C4-6978-49C6-B5BE-E30B9EF1DA91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40D09F1D-E423-43AC-B945-BD7F0C2ECB8F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FC5F836E-B985-4D5B-A61B-6044286993EB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8CA165A7-A56B-4BA7-B520-807C94545E18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6AB31400-703F-40B3-B35B-95984936FB5B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48D8A827-600A-4D69-A11F-2CDB4A3F934C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B044B59C-13FC-4282-9991-EA8BA9507301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7EA58021-3292-4144-8766-05EEB574B01F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66006798-B923-4966-8245-0EE3049D00CC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1903E9AE-AC5E-485B-850E-776124C7949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A24385DD-A463-4C95-82FA-EFA0A58EBC48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54AF4C79-6595-4F13-9571-1DA6B2F1A0FB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C8EA5B61-EA86-4F46-B0C3-069902C0FCE1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49D59FCD-B5DB-4D74-914C-58F7C6DC0C7B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A5C8BB8F-8C67-492F-ACC0-17011097D5C6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3B097B2C-5B9D-4312-8E4D-655792B0C96B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1932E310-3918-4B70-ABE2-8EB54CF9C279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ECA99EE6-9E47-42FD-9C03-DE890A8B7014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8AD59F5C-EFF4-4E64-AE62-29BE15622253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A0084577-B39A-40CC-9C50-D8A2695B915A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91BEB32C-E57D-41B6-B230-51EC9617A039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9F086B86-1CF8-4349-BAB1-80CF569C5504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A53C4080-49F2-4703-83BF-9778125410A3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5F52E0C1-3ACB-414C-920E-440FDB0C76AF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36C7B81A-BD0B-4CC1-8889-54DFC08EF798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3CE23066-B27E-40FF-9625-2B5FDD9B47D8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26FF948F-624C-471D-99AB-87129B2C2CC6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F67FDEEA-2ED7-4307-B355-E4E54CD5E45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F73E1424-714D-4D7C-AEEE-657ED068FEC0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48CD3FF3-7D43-468C-8CAB-F57BBD129F4B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F9F9BF03-D6C0-4C30-ADBB-29756F0524CF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54D6DC78-5B9A-4124-93D0-EEFE0E550275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AAE0B1CC-3BA3-4D06-924E-E41D86AAA949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5E06467C-D2BC-418F-A1E0-12A2771608AB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E8778423-EE05-4338-8F88-A6E607104E5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C4B130F8-9F6B-48A7-8781-7990F1E003B4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59F74263-E0C0-42C6-A530-634B073C6FD9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3F9DFE54-0A4E-491E-B2CA-483D04084294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8E06D356-8A83-4FF1-976C-DE52DBD4656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741889F3-A521-4DC0-AB83-93ADACE08892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DD7A208C-5651-4DEE-85A5-3A7782CC12CE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04B11C54-2E60-4CCC-A816-6989F47C5522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203AF70C-89AE-40DE-BDDF-45E1B49EA3A0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56A317FA-0B18-4920-82C1-3EEA02833DBE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F7C86717-3FFA-4AA2-A3BD-A6557750A0D0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E378E843-81AF-490C-9EEB-6B2A3D050E51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77092652-514C-4188-BC52-96993F587763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CE056C37-8218-4152-AD48-0E8E1D66BF2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73FD76D1-ABE1-4C6C-9ADF-BEF60CC1CF2C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8DC1917B-8AB9-4E01-B5BA-C3253C34ED2C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97D55147-66DE-42FF-A171-91EC0DDD747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6CAA023E-4CCD-4B12-88E6-DF76F608870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D8AB9010-F464-4126-8993-7F8F0DAB5339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EA75909B-2CDC-4247-8BA0-8D4D30B94CEC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FB24BCCA-0AAF-4152-B8E5-2509ACF389F9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25FB0DC3-771C-4142-9A7B-F3274FE0ABAE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AEE547F3-26FC-419E-A0B7-F401DF50D704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15A99B46-89F7-4416-A817-4894EA5E429D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126AEBC2-A22C-478F-A911-F0C1C3251CB7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126D58C9-CA22-44C5-A7F3-A97EC74DA147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85E93A4B-26B0-427D-A50F-8D1B9CD05946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8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7D63CC04-FE82-4B48-BF23-DD9426003D25}"/>
            </a:ext>
          </a:extLst>
        </xdr:cNvPr>
        <xdr:cNvSpPr txBox="1">
          <a:spLocks noChangeArrowheads="1"/>
        </xdr:cNvSpPr>
      </xdr:nvSpPr>
      <xdr:spPr bwMode="auto">
        <a:xfrm>
          <a:off x="3111500" y="2533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786876</xdr:colOff>
      <xdr:row>20</xdr:row>
      <xdr:rowOff>62802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40033862-2F19-4733-8792-7D76718C900C}"/>
            </a:ext>
          </a:extLst>
        </xdr:cNvPr>
        <xdr:cNvSpPr txBox="1">
          <a:spLocks noChangeArrowheads="1"/>
        </xdr:cNvSpPr>
      </xdr:nvSpPr>
      <xdr:spPr bwMode="auto">
        <a:xfrm>
          <a:off x="2263251" y="4853877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66675</xdr:colOff>
      <xdr:row>0</xdr:row>
      <xdr:rowOff>190500</xdr:rowOff>
    </xdr:from>
    <xdr:to>
      <xdr:col>3</xdr:col>
      <xdr:colOff>565084</xdr:colOff>
      <xdr:row>0</xdr:row>
      <xdr:rowOff>1004734</xdr:rowOff>
    </xdr:to>
    <xdr:pic>
      <xdr:nvPicPr>
        <xdr:cNvPr id="200" name="圖片 199">
          <a:extLst>
            <a:ext uri="{FF2B5EF4-FFF2-40B4-BE49-F238E27FC236}">
              <a16:creationId xmlns:a16="http://schemas.microsoft.com/office/drawing/2014/main" id="{E4683D4E-6F5F-4301-A180-97A0AF81F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90500"/>
          <a:ext cx="974659" cy="814234"/>
        </a:xfrm>
        <a:prstGeom prst="rect">
          <a:avLst/>
        </a:prstGeom>
      </xdr:spPr>
    </xdr:pic>
    <xdr:clientData/>
  </xdr:twoCellAnchor>
  <xdr:oneCellAnchor>
    <xdr:from>
      <xdr:col>5</xdr:col>
      <xdr:colOff>96052</xdr:colOff>
      <xdr:row>29</xdr:row>
      <xdr:rowOff>10468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7C8BD554-6952-4537-B99F-0C01C999DEEE}"/>
            </a:ext>
          </a:extLst>
        </xdr:cNvPr>
        <xdr:cNvSpPr txBox="1">
          <a:spLocks noChangeArrowheads="1"/>
        </xdr:cNvSpPr>
      </xdr:nvSpPr>
      <xdr:spPr bwMode="auto">
        <a:xfrm>
          <a:off x="2944027" y="6649393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4EB7D9C7-F7CA-4128-9996-658255E91FB9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4756C729-4A59-49F1-B45B-4A7245AF4F44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093ED1DD-C0FB-477A-9014-FE18D55408CB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D84C5193-3D07-43D8-A2FE-6469DD311FCC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EB5B09F8-3811-4422-8785-FA160115876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DCF977C2-2282-4E0E-AC03-58F2A9973E46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7ABC6A3D-3BBE-4ACA-97F6-7A1C6BCC034C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B3A2BA87-C6F0-4636-973A-3EBDF1E5AC6D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28EA1A5F-5A86-4E4B-900C-5150189C2B76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DA2DBB8C-97E4-4820-A088-E794A2E1B5EB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DF30E744-C51D-4060-8781-B598A795945E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12BC9C94-0E61-4F7A-8FB0-C3F544CB8EE0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8FE5C550-A089-41EC-BEC0-84A7499FAF4F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6435BF30-2F0E-48B5-BFE6-C81D97EAFE2C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53E8220B-7732-4933-9135-AE0193676E92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C0204D33-1731-4ED3-B117-DD8D00EC5E6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3DB43373-35F7-467B-AFEB-B982C7D71B7A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5EF0C963-0C6A-42B5-9B37-603BC9082AF1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34C6817C-BB5F-4830-89A0-030F0E78F112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3BC5F521-72EC-4D01-B27C-AA4492428D97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33243A35-BB0D-41CA-BA31-E985D6B8FEF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5A25C345-7D93-47A7-B70E-7177A96C180A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D1AA1715-70F4-4514-BB1D-095A8CF9417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182D2ABF-280A-43FA-9BC0-D17A0FC140E7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F96D95F6-7904-49EA-823C-0E9C8B29D00C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53725B9E-92E9-47FA-A053-92E49A7FCBE9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83972D14-D132-4770-8728-CBA5ADD854F3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E498C42F-8137-4D92-B6EF-6187539C1C3D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E3BC33C3-4F4D-4B2F-BBD5-8940B28213F7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C3FE1262-BA6C-4980-A5A7-3FB20C3F4B74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16B4F2CF-556E-4DF0-B7FC-4D23B458ED2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919CE6F2-52AE-4106-899A-868E87B39304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27DD9F0B-9618-44AA-B32D-875789F6E222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CDF89A60-3271-41D9-B82C-EBAB83C0D992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52C2A1E4-B968-4C54-882F-393CB0488021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3491BF07-1DDB-443F-B31D-0419F0C5FA02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8C8557A4-1591-4413-A38A-86F228D63B0D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9B70C70-FB1E-46A7-9A86-067C823926DB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BDE3058F-32FC-4E2C-962C-364DA445C67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FC00425C-7AD1-48D5-A70C-DA6307926B6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E63436C2-FC78-4E94-BA55-F0A9BA3A9763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AD4CC227-BC69-474C-B163-267BD7E909D2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8C792DE1-4AAD-4DD9-9136-B42B09919A1D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DB385A64-8B93-404A-B9DD-AC7949575B21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08AE7583-37D6-4872-A2FF-8138EB6FE598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7ECE18BA-9AFB-4B82-9633-84FB0DAE5070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434963FF-8018-4395-B57B-FC917E34EFE6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5F8BF388-93EE-4E6C-8DD9-F19851249006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5D5B79E6-461E-4EAF-9CB5-1C5B7CD38C7E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9D1250B8-3613-4CEF-94EB-A2D38C076236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912213D4-7744-405D-9E55-94FB9302C5C3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EA627372-1F40-48DD-8C59-00F61031DAC3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8B665A88-A00C-4192-B2FB-F4763F18EE0F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D1F113FF-277C-45E6-9E70-01F6CF9CAD6F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91D953F0-0279-404C-9693-0EF814B03384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9FBD9B37-4062-4848-9BD0-CEA79FC0EE4D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64E83C14-B8DE-4409-B830-E42255D95B83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CE8928FE-F9D5-4D6B-B503-438F8B02DB0B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917AAE0F-4155-462B-BCCB-84AD12B8F72E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12E9ABC4-2C67-4479-A359-16C498E809C3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C0B41D6F-5E92-4E87-BA3C-D20B64F6ADE5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D80745BD-AB4C-471E-8E5C-26ED3C0586A8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9B3A69F5-1ACA-48EC-ABB2-13E42311F686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263525</xdr:colOff>
      <xdr:row>28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27AF906F-9E6E-4ECF-AC97-6E1C1670915A}"/>
            </a:ext>
          </a:extLst>
        </xdr:cNvPr>
        <xdr:cNvSpPr txBox="1">
          <a:spLocks noChangeArrowheads="1"/>
        </xdr:cNvSpPr>
      </xdr:nvSpPr>
      <xdr:spPr bwMode="auto">
        <a:xfrm>
          <a:off x="3111500" y="6391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786876</xdr:colOff>
      <xdr:row>30</xdr:row>
      <xdr:rowOff>62802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F8FDEAAF-6EE0-40E3-AFED-57E95F3127BF}"/>
            </a:ext>
          </a:extLst>
        </xdr:cNvPr>
        <xdr:cNvSpPr txBox="1">
          <a:spLocks noChangeArrowheads="1"/>
        </xdr:cNvSpPr>
      </xdr:nvSpPr>
      <xdr:spPr bwMode="auto">
        <a:xfrm>
          <a:off x="2263251" y="6825552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08F60FD9-7566-4800-831B-844C4C7E9E0F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DE251A8A-F8F0-4A48-A6F4-486BB044457A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DB09EE21-437E-4E56-AF2A-D361C77738F7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39D9DFFB-E658-4DD8-B539-AE91D5930852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63E2F8DB-CD78-4C6F-8B1D-9DDFB0207171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0CAF7829-B2F9-4C60-8DC4-CFF8E48A1962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822A7B41-7F43-4850-B71B-BCDD2359177A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8B05684A-07C8-49F2-81AA-265B96095971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1906D98E-B70D-4D2D-8E68-7A53F011DA17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7A4FB0C3-88AA-44AB-8190-D41E30C150A5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53A2FC45-0E3E-40B9-A0DC-2C350631D0C5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D88948D8-7574-497A-976A-895B0A49CDFF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937F2EE2-E48E-408B-BD34-4D988519D08A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846F8768-8337-40B9-978B-275017077244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29B33F37-8EE1-4F61-B1AF-84A6ED21E60A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B2A13097-DBCC-4ED6-8120-0BD348A6FDF9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615D6197-CF57-4D96-9E89-1EC88990A914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EB550047-5924-4A69-ADC4-192003ADE141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F06AD225-7602-4177-A331-F38362E2008A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40D2D0D9-4E38-4448-A587-20B886EA8AB7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EE8ACAD4-0634-4901-8D5C-AF43BAE71DF8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B5462C5A-FCF9-4E44-8E01-5F7331354271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A59433CA-36D8-45B0-93B4-236A97C15A58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A1C7EBBB-A795-4604-9ED6-181E2386B194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53F4C136-12EE-4CD9-A1DF-B72368A59421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9D578231-967B-4EF2-B95B-59AFB302017C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5E51A605-C70B-4C7D-943D-4544D0EE67B9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C5697AE1-B960-46BA-A9D2-8E27462294DF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55CB6D7E-D603-412A-BF3A-A5552CCD6C8F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176562AF-5AE1-4820-B6B3-1D3538006C55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D85F235F-9930-4C26-8FAA-A130D383FF48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16CEBC8E-80A9-45C1-BEF8-917E420487E4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E402EC17-74E0-4AA7-8F9B-F9F7FC74DA0C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F48CB580-6A38-4160-AF4E-264F5DB20AB8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23</xdr:row>
      <xdr:rowOff>95250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BF90E822-7E93-4C73-B174-F5573B2BEA1B}"/>
            </a:ext>
          </a:extLst>
        </xdr:cNvPr>
        <xdr:cNvSpPr txBox="1">
          <a:spLocks noChangeArrowheads="1"/>
        </xdr:cNvSpPr>
      </xdr:nvSpPr>
      <xdr:spPr bwMode="auto">
        <a:xfrm>
          <a:off x="1739900" y="5562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Q71"/>
  <sheetViews>
    <sheetView tabSelected="1" view="pageBreakPreview" zoomScale="84" zoomScaleNormal="84" zoomScaleSheetLayoutView="84" workbookViewId="0">
      <selection activeCell="G16" sqref="G16"/>
    </sheetView>
  </sheetViews>
  <sheetFormatPr defaultColWidth="8.875" defaultRowHeight="21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6.25" style="1" customWidth="1"/>
    <col min="7" max="7" width="18.625" style="1" customWidth="1"/>
    <col min="8" max="8" width="4" style="1" customWidth="1"/>
    <col min="9" max="9" width="12.5" style="1" customWidth="1"/>
    <col min="10" max="14" width="2.75" style="1" customWidth="1"/>
    <col min="15" max="15" width="3.875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79.5" customHeight="1" thickBot="1"/>
    <row r="2" spans="2:17" ht="32.25" customHeight="1" thickBot="1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10" t="s">
        <v>8</v>
      </c>
      <c r="L2" s="11" t="s">
        <v>9</v>
      </c>
      <c r="M2" s="11" t="s">
        <v>10</v>
      </c>
      <c r="N2" s="12" t="s">
        <v>11</v>
      </c>
      <c r="O2" s="12" t="s">
        <v>12</v>
      </c>
      <c r="P2" s="13" t="s">
        <v>13</v>
      </c>
    </row>
    <row r="3" spans="2:17" ht="20.100000000000001" customHeight="1">
      <c r="B3" s="195">
        <v>45992</v>
      </c>
      <c r="C3" s="196" t="s">
        <v>14</v>
      </c>
      <c r="D3" s="14" t="s">
        <v>15</v>
      </c>
      <c r="E3" s="15" t="s">
        <v>16</v>
      </c>
      <c r="F3" s="14" t="s">
        <v>17</v>
      </c>
      <c r="G3" s="16" t="s">
        <v>18</v>
      </c>
      <c r="H3" s="197" t="s">
        <v>19</v>
      </c>
      <c r="I3" s="17" t="s">
        <v>20</v>
      </c>
      <c r="J3" s="190">
        <v>5.4</v>
      </c>
      <c r="K3" s="190">
        <v>2.2000000000000002</v>
      </c>
      <c r="L3" s="190">
        <v>2.2000000000000002</v>
      </c>
      <c r="M3" s="190">
        <v>2.5</v>
      </c>
      <c r="N3" s="191"/>
      <c r="O3" s="192">
        <f>J3*70+K3*75+L3*25+M3*45</f>
        <v>710.5</v>
      </c>
      <c r="P3" s="193" t="s">
        <v>21</v>
      </c>
      <c r="Q3" s="18"/>
    </row>
    <row r="4" spans="2:17" ht="10.15" customHeight="1">
      <c r="B4" s="131"/>
      <c r="C4" s="133"/>
      <c r="D4" s="19"/>
      <c r="E4" s="20" t="s">
        <v>22</v>
      </c>
      <c r="F4" s="20" t="s">
        <v>23</v>
      </c>
      <c r="G4" s="21" t="s">
        <v>24</v>
      </c>
      <c r="H4" s="182"/>
      <c r="I4" s="21" t="s">
        <v>25</v>
      </c>
      <c r="J4" s="110"/>
      <c r="K4" s="110"/>
      <c r="L4" s="177"/>
      <c r="M4" s="177"/>
      <c r="N4" s="178"/>
      <c r="O4" s="179"/>
      <c r="P4" s="180"/>
      <c r="Q4" s="18"/>
    </row>
    <row r="5" spans="2:17" ht="20.100000000000001" customHeight="1">
      <c r="B5" s="124">
        <v>45993</v>
      </c>
      <c r="C5" s="126" t="s">
        <v>26</v>
      </c>
      <c r="D5" s="22" t="s">
        <v>27</v>
      </c>
      <c r="E5" s="23" t="s">
        <v>28</v>
      </c>
      <c r="F5" s="24" t="s">
        <v>29</v>
      </c>
      <c r="G5" s="22" t="s">
        <v>30</v>
      </c>
      <c r="H5" s="128" t="s">
        <v>31</v>
      </c>
      <c r="I5" s="25" t="s">
        <v>32</v>
      </c>
      <c r="J5" s="100">
        <v>5.6</v>
      </c>
      <c r="K5" s="100">
        <v>2.2000000000000002</v>
      </c>
      <c r="L5" s="100">
        <v>2.4</v>
      </c>
      <c r="M5" s="100">
        <v>2.4</v>
      </c>
      <c r="N5" s="102"/>
      <c r="O5" s="104">
        <f>J5*70+K5*75+L5*25+M5*45</f>
        <v>725</v>
      </c>
      <c r="P5" s="106" t="s">
        <v>21</v>
      </c>
      <c r="Q5" s="18"/>
    </row>
    <row r="6" spans="2:17" ht="10.15" customHeight="1">
      <c r="B6" s="194"/>
      <c r="C6" s="127"/>
      <c r="D6" s="26"/>
      <c r="E6" s="20" t="s">
        <v>33</v>
      </c>
      <c r="F6" s="27" t="s">
        <v>34</v>
      </c>
      <c r="G6" s="28" t="s">
        <v>35</v>
      </c>
      <c r="H6" s="129"/>
      <c r="I6" s="29" t="s">
        <v>36</v>
      </c>
      <c r="J6" s="177"/>
      <c r="K6" s="177"/>
      <c r="L6" s="142"/>
      <c r="M6" s="142"/>
      <c r="N6" s="143"/>
      <c r="O6" s="144"/>
      <c r="P6" s="113"/>
      <c r="Q6" s="18"/>
    </row>
    <row r="7" spans="2:17" ht="20.100000000000001" customHeight="1">
      <c r="B7" s="165">
        <v>45994</v>
      </c>
      <c r="C7" s="116" t="s">
        <v>37</v>
      </c>
      <c r="D7" s="30" t="s">
        <v>38</v>
      </c>
      <c r="E7" s="31" t="s">
        <v>39</v>
      </c>
      <c r="F7" s="30" t="s">
        <v>40</v>
      </c>
      <c r="G7" s="30" t="s">
        <v>41</v>
      </c>
      <c r="H7" s="118" t="s">
        <v>42</v>
      </c>
      <c r="I7" s="32" t="s">
        <v>43</v>
      </c>
      <c r="J7" s="110">
        <v>5.2</v>
      </c>
      <c r="K7" s="110">
        <v>2.4</v>
      </c>
      <c r="L7" s="110">
        <v>2</v>
      </c>
      <c r="M7" s="110">
        <v>2.5</v>
      </c>
      <c r="N7" s="111"/>
      <c r="O7" s="112">
        <f>J7*70+K7*75+L7*25+M7*45</f>
        <v>706.5</v>
      </c>
      <c r="P7" s="106" t="s">
        <v>21</v>
      </c>
      <c r="Q7" s="18"/>
    </row>
    <row r="8" spans="2:17" ht="10.15" customHeight="1">
      <c r="B8" s="187"/>
      <c r="C8" s="188"/>
      <c r="D8" s="26"/>
      <c r="E8" s="28" t="s">
        <v>44</v>
      </c>
      <c r="F8" s="28" t="s">
        <v>45</v>
      </c>
      <c r="G8" s="33" t="s">
        <v>46</v>
      </c>
      <c r="H8" s="189"/>
      <c r="I8" s="34" t="s">
        <v>47</v>
      </c>
      <c r="J8" s="110"/>
      <c r="K8" s="110"/>
      <c r="L8" s="110"/>
      <c r="M8" s="110"/>
      <c r="N8" s="111"/>
      <c r="O8" s="112"/>
      <c r="P8" s="113"/>
      <c r="Q8" s="18"/>
    </row>
    <row r="9" spans="2:17" ht="20.100000000000001" customHeight="1">
      <c r="B9" s="131">
        <v>45995</v>
      </c>
      <c r="C9" s="184" t="s">
        <v>48</v>
      </c>
      <c r="D9" s="35" t="s">
        <v>49</v>
      </c>
      <c r="E9" s="36" t="s">
        <v>50</v>
      </c>
      <c r="F9" s="35" t="s">
        <v>51</v>
      </c>
      <c r="G9" s="35" t="s">
        <v>52</v>
      </c>
      <c r="H9" s="185" t="s">
        <v>31</v>
      </c>
      <c r="I9" s="37" t="s">
        <v>53</v>
      </c>
      <c r="J9" s="100">
        <v>5.4</v>
      </c>
      <c r="K9" s="100">
        <v>2.2000000000000002</v>
      </c>
      <c r="L9" s="100">
        <v>2</v>
      </c>
      <c r="M9" s="100">
        <v>3</v>
      </c>
      <c r="N9" s="102"/>
      <c r="O9" s="104">
        <f>J9*70+K9*75+L9*25+M9*45</f>
        <v>728</v>
      </c>
      <c r="P9" s="106" t="s">
        <v>21</v>
      </c>
      <c r="Q9" s="18"/>
    </row>
    <row r="10" spans="2:17" ht="10.15" customHeight="1">
      <c r="B10" s="131"/>
      <c r="C10" s="148"/>
      <c r="D10" s="38"/>
      <c r="E10" s="39" t="s">
        <v>54</v>
      </c>
      <c r="F10" s="39" t="s">
        <v>55</v>
      </c>
      <c r="G10" s="39" t="s">
        <v>56</v>
      </c>
      <c r="H10" s="186"/>
      <c r="I10" s="40" t="s">
        <v>57</v>
      </c>
      <c r="J10" s="142"/>
      <c r="K10" s="142"/>
      <c r="L10" s="142"/>
      <c r="M10" s="142"/>
      <c r="N10" s="143"/>
      <c r="O10" s="144"/>
      <c r="P10" s="145"/>
      <c r="Q10" s="18"/>
    </row>
    <row r="11" spans="2:17" ht="20.100000000000001" customHeight="1">
      <c r="B11" s="136">
        <v>45996</v>
      </c>
      <c r="C11" s="138" t="s">
        <v>58</v>
      </c>
      <c r="D11" s="35" t="s">
        <v>59</v>
      </c>
      <c r="E11" s="41" t="s">
        <v>60</v>
      </c>
      <c r="F11" s="42" t="s">
        <v>61</v>
      </c>
      <c r="G11" s="43" t="s">
        <v>62</v>
      </c>
      <c r="H11" s="140" t="s">
        <v>31</v>
      </c>
      <c r="I11" s="44" t="s">
        <v>63</v>
      </c>
      <c r="J11" s="100">
        <v>5.4</v>
      </c>
      <c r="K11" s="100">
        <v>2</v>
      </c>
      <c r="L11" s="100">
        <v>2</v>
      </c>
      <c r="M11" s="100">
        <v>2.5</v>
      </c>
      <c r="N11" s="102"/>
      <c r="O11" s="104">
        <f>J11*70+K11*75+L11*25+M11*45</f>
        <v>690.5</v>
      </c>
      <c r="P11" s="106" t="s">
        <v>21</v>
      </c>
      <c r="Q11" s="18"/>
    </row>
    <row r="12" spans="2:17" ht="12" customHeight="1" thickBot="1">
      <c r="B12" s="137"/>
      <c r="C12" s="160"/>
      <c r="D12" s="45"/>
      <c r="E12" s="46" t="s">
        <v>64</v>
      </c>
      <c r="F12" s="47" t="s">
        <v>65</v>
      </c>
      <c r="G12" s="48" t="s">
        <v>66</v>
      </c>
      <c r="H12" s="183"/>
      <c r="I12" s="49" t="s">
        <v>67</v>
      </c>
      <c r="J12" s="110"/>
      <c r="K12" s="110"/>
      <c r="L12" s="110"/>
      <c r="M12" s="110"/>
      <c r="N12" s="111"/>
      <c r="O12" s="112"/>
      <c r="P12" s="113"/>
      <c r="Q12" s="18"/>
    </row>
    <row r="13" spans="2:17" ht="20.100000000000001" customHeight="1" thickTop="1">
      <c r="B13" s="130">
        <v>45999</v>
      </c>
      <c r="C13" s="132" t="s">
        <v>14</v>
      </c>
      <c r="D13" s="50" t="s">
        <v>38</v>
      </c>
      <c r="E13" s="51" t="s">
        <v>68</v>
      </c>
      <c r="F13" s="50" t="s">
        <v>69</v>
      </c>
      <c r="G13" s="52" t="s">
        <v>70</v>
      </c>
      <c r="H13" s="181" t="s">
        <v>19</v>
      </c>
      <c r="I13" s="53" t="s">
        <v>71</v>
      </c>
      <c r="J13" s="120">
        <v>5.4</v>
      </c>
      <c r="K13" s="120">
        <v>2.2000000000000002</v>
      </c>
      <c r="L13" s="120">
        <v>2.2000000000000002</v>
      </c>
      <c r="M13" s="120">
        <v>2.5</v>
      </c>
      <c r="N13" s="121"/>
      <c r="O13" s="122">
        <f>J13*70+K13*75+L13*25+M13*45</f>
        <v>710.5</v>
      </c>
      <c r="P13" s="123" t="s">
        <v>21</v>
      </c>
      <c r="Q13" s="18"/>
    </row>
    <row r="14" spans="2:17" ht="10.15" customHeight="1">
      <c r="B14" s="131"/>
      <c r="C14" s="133"/>
      <c r="D14" s="19"/>
      <c r="E14" s="20" t="s">
        <v>72</v>
      </c>
      <c r="F14" s="20" t="s">
        <v>73</v>
      </c>
      <c r="G14" s="21" t="s">
        <v>74</v>
      </c>
      <c r="H14" s="182"/>
      <c r="I14" s="21" t="s">
        <v>75</v>
      </c>
      <c r="J14" s="110"/>
      <c r="K14" s="110"/>
      <c r="L14" s="177"/>
      <c r="M14" s="177"/>
      <c r="N14" s="178"/>
      <c r="O14" s="179"/>
      <c r="P14" s="180"/>
      <c r="Q14" s="18"/>
    </row>
    <row r="15" spans="2:17" ht="20.100000000000001" customHeight="1">
      <c r="B15" s="124">
        <v>46000</v>
      </c>
      <c r="C15" s="160" t="s">
        <v>26</v>
      </c>
      <c r="D15" s="54" t="s">
        <v>76</v>
      </c>
      <c r="E15" s="55" t="s">
        <v>77</v>
      </c>
      <c r="F15" s="54" t="s">
        <v>78</v>
      </c>
      <c r="G15" s="30" t="s">
        <v>79</v>
      </c>
      <c r="H15" s="168" t="s">
        <v>31</v>
      </c>
      <c r="I15" s="56" t="s">
        <v>80</v>
      </c>
      <c r="J15" s="100">
        <v>5.2</v>
      </c>
      <c r="K15" s="100">
        <v>2.2000000000000002</v>
      </c>
      <c r="L15" s="110">
        <v>2.4</v>
      </c>
      <c r="M15" s="110">
        <v>2.4</v>
      </c>
      <c r="N15" s="111"/>
      <c r="O15" s="112">
        <f>J15*70+K15*75+L15*25+M15*45</f>
        <v>697</v>
      </c>
      <c r="P15" s="113" t="s">
        <v>21</v>
      </c>
      <c r="Q15" s="18"/>
    </row>
    <row r="16" spans="2:17" ht="10.15" customHeight="1">
      <c r="B16" s="125"/>
      <c r="C16" s="160"/>
      <c r="D16" s="57"/>
      <c r="E16" s="39" t="s">
        <v>81</v>
      </c>
      <c r="F16" s="39" t="s">
        <v>82</v>
      </c>
      <c r="G16" s="21" t="s">
        <v>83</v>
      </c>
      <c r="H16" s="169"/>
      <c r="I16" s="28" t="s">
        <v>84</v>
      </c>
      <c r="J16" s="110"/>
      <c r="K16" s="110"/>
      <c r="L16" s="110"/>
      <c r="M16" s="110"/>
      <c r="N16" s="111"/>
      <c r="O16" s="112"/>
      <c r="P16" s="113"/>
      <c r="Q16" s="18"/>
    </row>
    <row r="17" spans="2:17" ht="20.100000000000001" customHeight="1">
      <c r="B17" s="114">
        <v>46001</v>
      </c>
      <c r="C17" s="116" t="s">
        <v>37</v>
      </c>
      <c r="D17" s="54" t="s">
        <v>85</v>
      </c>
      <c r="E17" s="58" t="s">
        <v>86</v>
      </c>
      <c r="F17" s="59" t="s">
        <v>87</v>
      </c>
      <c r="G17" s="60" t="s">
        <v>88</v>
      </c>
      <c r="H17" s="118" t="s">
        <v>42</v>
      </c>
      <c r="I17" s="61" t="s">
        <v>89</v>
      </c>
      <c r="J17" s="100">
        <v>5.2</v>
      </c>
      <c r="K17" s="100">
        <v>2.2000000000000002</v>
      </c>
      <c r="L17" s="100">
        <v>2</v>
      </c>
      <c r="M17" s="100">
        <v>2.5</v>
      </c>
      <c r="N17" s="102"/>
      <c r="O17" s="104">
        <f>J17*70+K17*75+L17*25+M17*45</f>
        <v>691.5</v>
      </c>
      <c r="P17" s="106" t="s">
        <v>21</v>
      </c>
      <c r="Q17" s="18"/>
    </row>
    <row r="18" spans="2:17" ht="10.15" customHeight="1">
      <c r="B18" s="165"/>
      <c r="C18" s="156"/>
      <c r="D18" s="62"/>
      <c r="E18" s="63" t="s">
        <v>90</v>
      </c>
      <c r="F18" s="63" t="s">
        <v>91</v>
      </c>
      <c r="G18" s="29" t="s">
        <v>92</v>
      </c>
      <c r="H18" s="157"/>
      <c r="I18" s="28" t="s">
        <v>93</v>
      </c>
      <c r="J18" s="110"/>
      <c r="K18" s="110"/>
      <c r="L18" s="110"/>
      <c r="M18" s="110"/>
      <c r="N18" s="111"/>
      <c r="O18" s="112"/>
      <c r="P18" s="113"/>
      <c r="Q18" s="18"/>
    </row>
    <row r="19" spans="2:17" ht="20.100000000000001" customHeight="1">
      <c r="B19" s="146">
        <v>46002</v>
      </c>
      <c r="C19" s="147" t="s">
        <v>48</v>
      </c>
      <c r="D19" s="64" t="s">
        <v>94</v>
      </c>
      <c r="E19" s="65" t="s">
        <v>95</v>
      </c>
      <c r="F19" s="66" t="s">
        <v>96</v>
      </c>
      <c r="G19" s="66" t="s">
        <v>97</v>
      </c>
      <c r="H19" s="175" t="s">
        <v>31</v>
      </c>
      <c r="I19" s="67" t="s">
        <v>98</v>
      </c>
      <c r="J19" s="100">
        <v>5.2</v>
      </c>
      <c r="K19" s="100">
        <v>2</v>
      </c>
      <c r="L19" s="100">
        <v>2</v>
      </c>
      <c r="M19" s="100">
        <v>2.5</v>
      </c>
      <c r="N19" s="158"/>
      <c r="O19" s="104">
        <f>J19*70+K19*75+L19*25+M19*45</f>
        <v>676.5</v>
      </c>
      <c r="P19" s="106" t="s">
        <v>21</v>
      </c>
      <c r="Q19" s="18"/>
    </row>
    <row r="20" spans="2:17" ht="10.35" customHeight="1">
      <c r="B20" s="131"/>
      <c r="C20" s="148"/>
      <c r="D20" s="68"/>
      <c r="E20" s="47" t="s">
        <v>44</v>
      </c>
      <c r="F20" s="69" t="s">
        <v>99</v>
      </c>
      <c r="G20" s="69" t="s">
        <v>100</v>
      </c>
      <c r="H20" s="176"/>
      <c r="I20" s="47" t="s">
        <v>101</v>
      </c>
      <c r="J20" s="110"/>
      <c r="K20" s="110"/>
      <c r="L20" s="110"/>
      <c r="M20" s="110"/>
      <c r="N20" s="159"/>
      <c r="O20" s="112"/>
      <c r="P20" s="113"/>
      <c r="Q20" s="18"/>
    </row>
    <row r="21" spans="2:17" ht="20.100000000000001" customHeight="1">
      <c r="B21" s="136">
        <v>46003</v>
      </c>
      <c r="C21" s="138" t="s">
        <v>58</v>
      </c>
      <c r="D21" s="64" t="s">
        <v>102</v>
      </c>
      <c r="E21" s="70" t="s">
        <v>103</v>
      </c>
      <c r="F21" s="66" t="s">
        <v>104</v>
      </c>
      <c r="G21" s="60" t="s">
        <v>105</v>
      </c>
      <c r="H21" s="161" t="s">
        <v>31</v>
      </c>
      <c r="I21" s="25" t="s">
        <v>106</v>
      </c>
      <c r="J21" s="100">
        <v>5.4</v>
      </c>
      <c r="K21" s="100">
        <v>2</v>
      </c>
      <c r="L21" s="100">
        <v>2</v>
      </c>
      <c r="M21" s="100">
        <v>2.5</v>
      </c>
      <c r="N21" s="102"/>
      <c r="O21" s="104">
        <f>J21*70+K21*75+L21*25+M21*45</f>
        <v>690.5</v>
      </c>
      <c r="P21" s="106" t="s">
        <v>21</v>
      </c>
      <c r="Q21" s="18"/>
    </row>
    <row r="22" spans="2:17" ht="12" customHeight="1" thickBot="1">
      <c r="B22" s="137"/>
      <c r="C22" s="174"/>
      <c r="D22" s="71"/>
      <c r="E22" s="48" t="s">
        <v>107</v>
      </c>
      <c r="F22" s="29" t="s">
        <v>108</v>
      </c>
      <c r="G22" s="29" t="s">
        <v>109</v>
      </c>
      <c r="H22" s="162"/>
      <c r="I22" s="29" t="s">
        <v>110</v>
      </c>
      <c r="J22" s="170"/>
      <c r="K22" s="170"/>
      <c r="L22" s="170"/>
      <c r="M22" s="170"/>
      <c r="N22" s="171"/>
      <c r="O22" s="172"/>
      <c r="P22" s="173"/>
      <c r="Q22" s="18"/>
    </row>
    <row r="23" spans="2:17" ht="21.95" customHeight="1" thickTop="1">
      <c r="B23" s="130">
        <v>46006</v>
      </c>
      <c r="C23" s="132" t="s">
        <v>111</v>
      </c>
      <c r="D23" s="72" t="s">
        <v>94</v>
      </c>
      <c r="E23" s="73" t="s">
        <v>112</v>
      </c>
      <c r="F23" s="50" t="s">
        <v>113</v>
      </c>
      <c r="G23" s="50" t="s">
        <v>114</v>
      </c>
      <c r="H23" s="134" t="s">
        <v>19</v>
      </c>
      <c r="I23" s="74" t="s">
        <v>115</v>
      </c>
      <c r="J23" s="120">
        <v>5.8</v>
      </c>
      <c r="K23" s="120">
        <v>2.2000000000000002</v>
      </c>
      <c r="L23" s="120">
        <v>2</v>
      </c>
      <c r="M23" s="120">
        <v>2.5</v>
      </c>
      <c r="N23" s="121"/>
      <c r="O23" s="122">
        <f>J23*70+K23*75+L23*25+M23*45</f>
        <v>733.5</v>
      </c>
      <c r="P23" s="123" t="s">
        <v>21</v>
      </c>
      <c r="Q23" s="18"/>
    </row>
    <row r="24" spans="2:17" ht="10.15" customHeight="1">
      <c r="B24" s="131"/>
      <c r="C24" s="133"/>
      <c r="D24" s="75"/>
      <c r="E24" s="28" t="s">
        <v>116</v>
      </c>
      <c r="F24" s="28" t="s">
        <v>117</v>
      </c>
      <c r="G24" s="20" t="s">
        <v>118</v>
      </c>
      <c r="H24" s="135"/>
      <c r="I24" s="29" t="s">
        <v>119</v>
      </c>
      <c r="J24" s="110"/>
      <c r="K24" s="110"/>
      <c r="L24" s="110"/>
      <c r="M24" s="110"/>
      <c r="N24" s="111"/>
      <c r="O24" s="112"/>
      <c r="P24" s="113"/>
      <c r="Q24" s="18"/>
    </row>
    <row r="25" spans="2:17" ht="21.95" customHeight="1">
      <c r="B25" s="124">
        <v>46007</v>
      </c>
      <c r="C25" s="126" t="s">
        <v>26</v>
      </c>
      <c r="D25" s="42" t="s">
        <v>120</v>
      </c>
      <c r="E25" s="55" t="s">
        <v>121</v>
      </c>
      <c r="F25" s="54" t="s">
        <v>122</v>
      </c>
      <c r="G25" s="35" t="s">
        <v>123</v>
      </c>
      <c r="H25" s="168" t="s">
        <v>31</v>
      </c>
      <c r="I25" s="76" t="s">
        <v>124</v>
      </c>
      <c r="J25" s="100">
        <v>5.4</v>
      </c>
      <c r="K25" s="100">
        <v>2</v>
      </c>
      <c r="L25" s="100">
        <v>2.4</v>
      </c>
      <c r="M25" s="100">
        <v>2.4</v>
      </c>
      <c r="N25" s="102"/>
      <c r="O25" s="104">
        <f>J25*70+K25*75+L25*25+M25*45</f>
        <v>696</v>
      </c>
      <c r="P25" s="106" t="s">
        <v>21</v>
      </c>
      <c r="Q25" s="18"/>
    </row>
    <row r="26" spans="2:17" ht="10.15" customHeight="1">
      <c r="B26" s="125"/>
      <c r="C26" s="127"/>
      <c r="D26" s="77"/>
      <c r="E26" s="39" t="s">
        <v>125</v>
      </c>
      <c r="F26" s="39" t="s">
        <v>34</v>
      </c>
      <c r="G26" s="21" t="s">
        <v>126</v>
      </c>
      <c r="H26" s="169"/>
      <c r="I26" s="28" t="s">
        <v>127</v>
      </c>
      <c r="J26" s="110"/>
      <c r="K26" s="110"/>
      <c r="L26" s="110"/>
      <c r="M26" s="110"/>
      <c r="N26" s="111"/>
      <c r="O26" s="112"/>
      <c r="P26" s="113"/>
      <c r="Q26" s="18"/>
    </row>
    <row r="27" spans="2:17" ht="21.95" customHeight="1">
      <c r="B27" s="114">
        <v>46008</v>
      </c>
      <c r="C27" s="116" t="s">
        <v>37</v>
      </c>
      <c r="D27" s="60" t="s">
        <v>38</v>
      </c>
      <c r="E27" s="65" t="s">
        <v>128</v>
      </c>
      <c r="F27" s="42" t="s">
        <v>129</v>
      </c>
      <c r="G27" s="42" t="s">
        <v>130</v>
      </c>
      <c r="H27" s="166" t="s">
        <v>42</v>
      </c>
      <c r="I27" s="78" t="s">
        <v>131</v>
      </c>
      <c r="J27" s="100">
        <v>5.2</v>
      </c>
      <c r="K27" s="100">
        <v>2</v>
      </c>
      <c r="L27" s="100">
        <v>2.4</v>
      </c>
      <c r="M27" s="100">
        <v>3</v>
      </c>
      <c r="N27" s="102"/>
      <c r="O27" s="104">
        <f>J27*70+K27*75+L27*25+M27*45</f>
        <v>709</v>
      </c>
      <c r="P27" s="106" t="s">
        <v>21</v>
      </c>
      <c r="Q27" s="18"/>
    </row>
    <row r="28" spans="2:17" ht="10.15" customHeight="1">
      <c r="B28" s="165"/>
      <c r="C28" s="156"/>
      <c r="D28" s="43"/>
      <c r="E28" s="63" t="s">
        <v>44</v>
      </c>
      <c r="F28" s="47" t="s">
        <v>132</v>
      </c>
      <c r="G28" s="47" t="s">
        <v>133</v>
      </c>
      <c r="H28" s="167"/>
      <c r="I28" s="29" t="s">
        <v>134</v>
      </c>
      <c r="J28" s="110"/>
      <c r="K28" s="110"/>
      <c r="L28" s="110"/>
      <c r="M28" s="110"/>
      <c r="N28" s="111"/>
      <c r="O28" s="112"/>
      <c r="P28" s="113"/>
      <c r="Q28" s="18"/>
    </row>
    <row r="29" spans="2:17" ht="20.100000000000001" customHeight="1">
      <c r="B29" s="146">
        <v>46009</v>
      </c>
      <c r="C29" s="147" t="s">
        <v>48</v>
      </c>
      <c r="D29" s="66" t="s">
        <v>135</v>
      </c>
      <c r="E29" s="70" t="s">
        <v>136</v>
      </c>
      <c r="F29" s="60" t="s">
        <v>137</v>
      </c>
      <c r="G29" s="60" t="s">
        <v>138</v>
      </c>
      <c r="H29" s="163" t="s">
        <v>139</v>
      </c>
      <c r="I29" s="79" t="s">
        <v>140</v>
      </c>
      <c r="J29" s="100">
        <v>5.4</v>
      </c>
      <c r="K29" s="100">
        <v>2.2000000000000002</v>
      </c>
      <c r="L29" s="100">
        <v>2</v>
      </c>
      <c r="M29" s="100">
        <v>3</v>
      </c>
      <c r="N29" s="158" t="s">
        <v>141</v>
      </c>
      <c r="O29" s="104">
        <f>J29*70+K29*75+L29*25+M29*45</f>
        <v>728</v>
      </c>
      <c r="P29" s="106" t="s">
        <v>21</v>
      </c>
      <c r="Q29" s="18"/>
    </row>
    <row r="30" spans="2:17" ht="10.35" customHeight="1">
      <c r="B30" s="131"/>
      <c r="C30" s="148"/>
      <c r="D30" s="80"/>
      <c r="E30" s="69" t="s">
        <v>142</v>
      </c>
      <c r="F30" s="29" t="s">
        <v>143</v>
      </c>
      <c r="G30" s="69" t="s">
        <v>144</v>
      </c>
      <c r="H30" s="164"/>
      <c r="I30" s="81" t="s">
        <v>145</v>
      </c>
      <c r="J30" s="142"/>
      <c r="K30" s="142"/>
      <c r="L30" s="142"/>
      <c r="M30" s="142"/>
      <c r="N30" s="159"/>
      <c r="O30" s="144"/>
      <c r="P30" s="145"/>
      <c r="Q30" s="18"/>
    </row>
    <row r="31" spans="2:17" ht="20.100000000000001" customHeight="1">
      <c r="B31" s="136">
        <v>46010</v>
      </c>
      <c r="C31" s="138" t="s">
        <v>58</v>
      </c>
      <c r="D31" s="35" t="s">
        <v>15</v>
      </c>
      <c r="E31" s="82" t="s">
        <v>28</v>
      </c>
      <c r="F31" s="59" t="s">
        <v>146</v>
      </c>
      <c r="G31" s="59" t="s">
        <v>147</v>
      </c>
      <c r="H31" s="161" t="s">
        <v>31</v>
      </c>
      <c r="I31" s="25" t="s">
        <v>148</v>
      </c>
      <c r="J31" s="100">
        <v>5.4</v>
      </c>
      <c r="K31" s="100">
        <v>2</v>
      </c>
      <c r="L31" s="100">
        <v>2</v>
      </c>
      <c r="M31" s="100">
        <v>2.5</v>
      </c>
      <c r="N31" s="102"/>
      <c r="O31" s="104">
        <f>J31*70+K31*75+L31*25+M31*45</f>
        <v>690.5</v>
      </c>
      <c r="P31" s="106" t="s">
        <v>21</v>
      </c>
      <c r="Q31" s="18"/>
    </row>
    <row r="32" spans="2:17" ht="10.35" customHeight="1" thickBot="1">
      <c r="B32" s="125"/>
      <c r="C32" s="160"/>
      <c r="D32" s="83"/>
      <c r="E32" s="29" t="s">
        <v>33</v>
      </c>
      <c r="F32" s="47" t="s">
        <v>149</v>
      </c>
      <c r="G32" s="47" t="s">
        <v>150</v>
      </c>
      <c r="H32" s="162"/>
      <c r="I32" s="29" t="s">
        <v>151</v>
      </c>
      <c r="J32" s="110"/>
      <c r="K32" s="110"/>
      <c r="L32" s="110"/>
      <c r="M32" s="110"/>
      <c r="N32" s="111"/>
      <c r="O32" s="112"/>
      <c r="P32" s="113"/>
      <c r="Q32" s="18"/>
    </row>
    <row r="33" spans="2:17" ht="21.95" customHeight="1" thickTop="1">
      <c r="B33" s="130">
        <v>46013</v>
      </c>
      <c r="C33" s="132" t="s">
        <v>14</v>
      </c>
      <c r="D33" s="84" t="s">
        <v>152</v>
      </c>
      <c r="E33" s="85" t="s">
        <v>153</v>
      </c>
      <c r="F33" s="84" t="s">
        <v>154</v>
      </c>
      <c r="G33" s="86" t="s">
        <v>155</v>
      </c>
      <c r="H33" s="134" t="s">
        <v>19</v>
      </c>
      <c r="I33" s="74" t="s">
        <v>156</v>
      </c>
      <c r="J33" s="120">
        <v>5.8</v>
      </c>
      <c r="K33" s="120">
        <v>2.2000000000000002</v>
      </c>
      <c r="L33" s="120">
        <v>2</v>
      </c>
      <c r="M33" s="120">
        <v>2.5</v>
      </c>
      <c r="N33" s="121"/>
      <c r="O33" s="122">
        <f>J33*70+K33*75+L33*25+M33*45</f>
        <v>733.5</v>
      </c>
      <c r="P33" s="123" t="s">
        <v>21</v>
      </c>
      <c r="Q33" s="18"/>
    </row>
    <row r="34" spans="2:17" ht="10.15" customHeight="1">
      <c r="B34" s="131"/>
      <c r="C34" s="133"/>
      <c r="D34" s="87"/>
      <c r="E34" s="47" t="s">
        <v>157</v>
      </c>
      <c r="F34" s="47" t="s">
        <v>158</v>
      </c>
      <c r="G34" s="29" t="s">
        <v>159</v>
      </c>
      <c r="H34" s="135"/>
      <c r="I34" s="29" t="s">
        <v>160</v>
      </c>
      <c r="J34" s="110"/>
      <c r="K34" s="110"/>
      <c r="L34" s="110"/>
      <c r="M34" s="110"/>
      <c r="N34" s="111"/>
      <c r="O34" s="112"/>
      <c r="P34" s="113"/>
      <c r="Q34" s="18"/>
    </row>
    <row r="35" spans="2:17" ht="21.95" customHeight="1">
      <c r="B35" s="124">
        <v>46014</v>
      </c>
      <c r="C35" s="126" t="s">
        <v>26</v>
      </c>
      <c r="D35" s="66" t="s">
        <v>161</v>
      </c>
      <c r="E35" s="65" t="s">
        <v>162</v>
      </c>
      <c r="F35" s="66" t="s">
        <v>163</v>
      </c>
      <c r="G35" s="60" t="s">
        <v>164</v>
      </c>
      <c r="H35" s="128" t="s">
        <v>31</v>
      </c>
      <c r="I35" s="78" t="s">
        <v>165</v>
      </c>
      <c r="J35" s="100">
        <v>5.4</v>
      </c>
      <c r="K35" s="100">
        <v>2</v>
      </c>
      <c r="L35" s="100">
        <v>2.4</v>
      </c>
      <c r="M35" s="100">
        <v>2.4</v>
      </c>
      <c r="N35" s="102"/>
      <c r="O35" s="104">
        <f>J35*70+K35*75+L35*25+M35*45</f>
        <v>696</v>
      </c>
      <c r="P35" s="106" t="s">
        <v>21</v>
      </c>
      <c r="Q35" s="18"/>
    </row>
    <row r="36" spans="2:17" ht="10.15" customHeight="1">
      <c r="B36" s="125"/>
      <c r="C36" s="127"/>
      <c r="D36" s="80"/>
      <c r="E36" s="63" t="s">
        <v>44</v>
      </c>
      <c r="F36" s="69" t="s">
        <v>166</v>
      </c>
      <c r="G36" s="69" t="s">
        <v>167</v>
      </c>
      <c r="H36" s="129"/>
      <c r="I36" s="69" t="s">
        <v>168</v>
      </c>
      <c r="J36" s="110"/>
      <c r="K36" s="110"/>
      <c r="L36" s="110"/>
      <c r="M36" s="110"/>
      <c r="N36" s="111"/>
      <c r="O36" s="112"/>
      <c r="P36" s="113"/>
      <c r="Q36" s="18"/>
    </row>
    <row r="37" spans="2:17" ht="21.95" customHeight="1">
      <c r="B37" s="114">
        <v>46015</v>
      </c>
      <c r="C37" s="116" t="s">
        <v>37</v>
      </c>
      <c r="D37" s="54" t="s">
        <v>169</v>
      </c>
      <c r="E37" s="55" t="s">
        <v>170</v>
      </c>
      <c r="F37" s="59" t="s">
        <v>171</v>
      </c>
      <c r="G37" s="60" t="s">
        <v>172</v>
      </c>
      <c r="H37" s="118" t="s">
        <v>42</v>
      </c>
      <c r="I37" s="88" t="s">
        <v>173</v>
      </c>
      <c r="J37" s="100">
        <v>5.2</v>
      </c>
      <c r="K37" s="100">
        <v>2</v>
      </c>
      <c r="L37" s="100">
        <v>2.4</v>
      </c>
      <c r="M37" s="100">
        <v>3</v>
      </c>
      <c r="N37" s="102"/>
      <c r="O37" s="104">
        <f>J37*70+K37*75+L37*25+M37*45</f>
        <v>709</v>
      </c>
      <c r="P37" s="106" t="s">
        <v>21</v>
      </c>
      <c r="Q37" s="18"/>
    </row>
    <row r="38" spans="2:17" ht="10.15" customHeight="1">
      <c r="B38" s="155"/>
      <c r="C38" s="156"/>
      <c r="D38" s="57"/>
      <c r="E38" s="39" t="s">
        <v>174</v>
      </c>
      <c r="F38" s="63" t="s">
        <v>175</v>
      </c>
      <c r="G38" s="69" t="s">
        <v>176</v>
      </c>
      <c r="H38" s="157"/>
      <c r="I38" s="39" t="s">
        <v>177</v>
      </c>
      <c r="J38" s="142"/>
      <c r="K38" s="142"/>
      <c r="L38" s="142"/>
      <c r="M38" s="142"/>
      <c r="N38" s="143"/>
      <c r="O38" s="144"/>
      <c r="P38" s="145"/>
      <c r="Q38" s="18"/>
    </row>
    <row r="39" spans="2:17" ht="20.100000000000001" customHeight="1">
      <c r="B39" s="146">
        <v>46016</v>
      </c>
      <c r="C39" s="147" t="s">
        <v>48</v>
      </c>
      <c r="D39" s="149" t="s">
        <v>178</v>
      </c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1"/>
      <c r="Q39" s="18"/>
    </row>
    <row r="40" spans="2:17" ht="10.35" customHeight="1">
      <c r="B40" s="131"/>
      <c r="C40" s="148"/>
      <c r="D40" s="152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4"/>
      <c r="Q40" s="18"/>
    </row>
    <row r="41" spans="2:17" ht="20.100000000000001" customHeight="1">
      <c r="B41" s="136">
        <v>46017</v>
      </c>
      <c r="C41" s="138" t="s">
        <v>58</v>
      </c>
      <c r="D41" s="35" t="s">
        <v>38</v>
      </c>
      <c r="E41" s="89" t="s">
        <v>179</v>
      </c>
      <c r="F41" s="83" t="s">
        <v>180</v>
      </c>
      <c r="G41" s="83" t="s">
        <v>181</v>
      </c>
      <c r="H41" s="140" t="s">
        <v>31</v>
      </c>
      <c r="I41" s="90" t="s">
        <v>182</v>
      </c>
      <c r="J41" s="100">
        <v>5.4</v>
      </c>
      <c r="K41" s="100">
        <v>2</v>
      </c>
      <c r="L41" s="100">
        <v>2</v>
      </c>
      <c r="M41" s="100">
        <v>2.5</v>
      </c>
      <c r="N41" s="102"/>
      <c r="O41" s="104">
        <f>J41*70+K41*75+L41*25+M41*45</f>
        <v>690.5</v>
      </c>
      <c r="P41" s="106" t="s">
        <v>21</v>
      </c>
      <c r="Q41" s="18"/>
    </row>
    <row r="42" spans="2:17" ht="10.35" customHeight="1" thickBot="1">
      <c r="B42" s="137"/>
      <c r="C42" s="139"/>
      <c r="D42" s="91"/>
      <c r="E42" s="91" t="s">
        <v>183</v>
      </c>
      <c r="F42" s="91" t="s">
        <v>184</v>
      </c>
      <c r="G42" s="91" t="s">
        <v>185</v>
      </c>
      <c r="H42" s="141"/>
      <c r="I42" s="91" t="s">
        <v>186</v>
      </c>
      <c r="J42" s="101"/>
      <c r="K42" s="101"/>
      <c r="L42" s="101"/>
      <c r="M42" s="101"/>
      <c r="N42" s="103"/>
      <c r="O42" s="105"/>
      <c r="P42" s="107"/>
      <c r="Q42" s="18"/>
    </row>
    <row r="43" spans="2:17" ht="21.95" customHeight="1" thickTop="1">
      <c r="B43" s="130">
        <v>46020</v>
      </c>
      <c r="C43" s="132" t="s">
        <v>14</v>
      </c>
      <c r="D43" s="50" t="s">
        <v>15</v>
      </c>
      <c r="E43" s="51" t="s">
        <v>187</v>
      </c>
      <c r="F43" s="84" t="s">
        <v>188</v>
      </c>
      <c r="G43" s="86" t="s">
        <v>189</v>
      </c>
      <c r="H43" s="134" t="s">
        <v>19</v>
      </c>
      <c r="I43" s="74" t="s">
        <v>190</v>
      </c>
      <c r="J43" s="120">
        <v>5.8</v>
      </c>
      <c r="K43" s="120">
        <v>2.2000000000000002</v>
      </c>
      <c r="L43" s="120">
        <v>2</v>
      </c>
      <c r="M43" s="120">
        <v>2.5</v>
      </c>
      <c r="N43" s="121"/>
      <c r="O43" s="122">
        <f>J43*70+K43*75+L43*25+M43*45</f>
        <v>733.5</v>
      </c>
      <c r="P43" s="123" t="s">
        <v>21</v>
      </c>
      <c r="Q43" s="18"/>
    </row>
    <row r="44" spans="2:17" ht="10.15" customHeight="1">
      <c r="B44" s="131"/>
      <c r="C44" s="133"/>
      <c r="D44" s="26"/>
      <c r="E44" s="28" t="s">
        <v>191</v>
      </c>
      <c r="F44" s="47" t="s">
        <v>192</v>
      </c>
      <c r="G44" s="29" t="s">
        <v>193</v>
      </c>
      <c r="H44" s="135"/>
      <c r="I44" s="29" t="s">
        <v>194</v>
      </c>
      <c r="J44" s="110"/>
      <c r="K44" s="110"/>
      <c r="L44" s="110"/>
      <c r="M44" s="110"/>
      <c r="N44" s="111"/>
      <c r="O44" s="112"/>
      <c r="P44" s="113"/>
      <c r="Q44" s="18"/>
    </row>
    <row r="45" spans="2:17" ht="21.95" customHeight="1">
      <c r="B45" s="124">
        <v>46021</v>
      </c>
      <c r="C45" s="126" t="s">
        <v>26</v>
      </c>
      <c r="D45" s="66" t="s">
        <v>195</v>
      </c>
      <c r="E45" s="65" t="s">
        <v>196</v>
      </c>
      <c r="F45" s="66" t="s">
        <v>197</v>
      </c>
      <c r="G45" s="60" t="s">
        <v>198</v>
      </c>
      <c r="H45" s="128" t="s">
        <v>31</v>
      </c>
      <c r="I45" s="78" t="s">
        <v>199</v>
      </c>
      <c r="J45" s="100">
        <v>5.4</v>
      </c>
      <c r="K45" s="100">
        <v>2</v>
      </c>
      <c r="L45" s="100">
        <v>2.4</v>
      </c>
      <c r="M45" s="100">
        <v>2.4</v>
      </c>
      <c r="N45" s="102"/>
      <c r="O45" s="104">
        <f>J45*70+K45*75+L45*25+M45*45</f>
        <v>696</v>
      </c>
      <c r="P45" s="106" t="s">
        <v>21</v>
      </c>
      <c r="Q45" s="18"/>
    </row>
    <row r="46" spans="2:17" ht="10.15" customHeight="1">
      <c r="B46" s="125"/>
      <c r="C46" s="127"/>
      <c r="D46" s="80"/>
      <c r="E46" s="63" t="s">
        <v>200</v>
      </c>
      <c r="F46" s="69" t="s">
        <v>201</v>
      </c>
      <c r="G46" s="69" t="s">
        <v>202</v>
      </c>
      <c r="H46" s="129"/>
      <c r="I46" s="69" t="s">
        <v>203</v>
      </c>
      <c r="J46" s="110"/>
      <c r="K46" s="110"/>
      <c r="L46" s="110"/>
      <c r="M46" s="110"/>
      <c r="N46" s="111"/>
      <c r="O46" s="112"/>
      <c r="P46" s="113"/>
      <c r="Q46" s="18"/>
    </row>
    <row r="47" spans="2:17" ht="21.95" customHeight="1">
      <c r="B47" s="114">
        <v>46022</v>
      </c>
      <c r="C47" s="116" t="s">
        <v>37</v>
      </c>
      <c r="D47" s="54" t="s">
        <v>38</v>
      </c>
      <c r="E47" s="55" t="s">
        <v>204</v>
      </c>
      <c r="F47" s="59" t="s">
        <v>205</v>
      </c>
      <c r="G47" s="60" t="s">
        <v>206</v>
      </c>
      <c r="H47" s="118" t="s">
        <v>42</v>
      </c>
      <c r="I47" s="88" t="s">
        <v>207</v>
      </c>
      <c r="J47" s="100">
        <v>5.2</v>
      </c>
      <c r="K47" s="100">
        <v>2</v>
      </c>
      <c r="L47" s="100">
        <v>2.4</v>
      </c>
      <c r="M47" s="100">
        <v>3</v>
      </c>
      <c r="N47" s="102"/>
      <c r="O47" s="104">
        <f>J47*70+K47*75+L47*25+M47*45</f>
        <v>709</v>
      </c>
      <c r="P47" s="106" t="s">
        <v>21</v>
      </c>
      <c r="Q47" s="18"/>
    </row>
    <row r="48" spans="2:17" ht="10.15" customHeight="1" thickBot="1">
      <c r="B48" s="115"/>
      <c r="C48" s="117"/>
      <c r="D48" s="92"/>
      <c r="E48" s="91" t="s">
        <v>208</v>
      </c>
      <c r="F48" s="93" t="s">
        <v>209</v>
      </c>
      <c r="G48" s="94" t="s">
        <v>210</v>
      </c>
      <c r="H48" s="119"/>
      <c r="I48" s="91" t="s">
        <v>211</v>
      </c>
      <c r="J48" s="101"/>
      <c r="K48" s="101"/>
      <c r="L48" s="101"/>
      <c r="M48" s="101"/>
      <c r="N48" s="103"/>
      <c r="O48" s="105"/>
      <c r="P48" s="107"/>
      <c r="Q48" s="18"/>
    </row>
    <row r="49" spans="2:8" ht="12" customHeight="1">
      <c r="B49" s="95" t="s">
        <v>212</v>
      </c>
    </row>
    <row r="50" spans="2:8" ht="20.100000000000001" customHeight="1">
      <c r="B50" s="96" t="s">
        <v>213</v>
      </c>
    </row>
    <row r="51" spans="2:8" ht="50.1" customHeight="1">
      <c r="B51" s="108" t="s">
        <v>214</v>
      </c>
      <c r="C51" s="109"/>
      <c r="D51" s="109"/>
      <c r="E51" s="109"/>
      <c r="F51" s="109"/>
      <c r="H51" s="97"/>
    </row>
    <row r="52" spans="2:8" ht="12" customHeight="1">
      <c r="B52" s="98" t="s">
        <v>215</v>
      </c>
    </row>
    <row r="53" spans="2:8" ht="14.1" customHeight="1">
      <c r="B53" s="98" t="s">
        <v>216</v>
      </c>
    </row>
    <row r="54" spans="2:8" ht="14.25" customHeight="1">
      <c r="C54" s="99"/>
    </row>
    <row r="55" spans="2:8" ht="13.5" customHeight="1"/>
    <row r="56" spans="2:8" ht="10.15" customHeight="1"/>
    <row r="57" spans="2:8" ht="10.15" customHeight="1"/>
    <row r="58" spans="2:8" ht="20.100000000000001" customHeight="1"/>
    <row r="59" spans="2:8" ht="15" customHeight="1"/>
    <row r="60" spans="2:8" ht="20.100000000000001" customHeight="1"/>
    <row r="61" spans="2:8" ht="10.15" customHeight="1"/>
    <row r="62" spans="2:8" ht="20.100000000000001" customHeight="1"/>
    <row r="63" spans="2:8" ht="10.15" customHeight="1"/>
    <row r="64" spans="2:8" ht="20.100000000000001" customHeight="1"/>
    <row r="65" ht="10.15" customHeight="1"/>
    <row r="66" ht="20.100000000000001" customHeight="1"/>
    <row r="67" ht="10.15" customHeight="1"/>
    <row r="68" ht="10.5" customHeight="1"/>
    <row r="69" ht="10.5" customHeight="1"/>
    <row r="70" ht="10.5" customHeight="1"/>
    <row r="71" ht="10.5" customHeight="1"/>
  </sheetData>
  <mergeCells count="224">
    <mergeCell ref="M3:M4"/>
    <mergeCell ref="N3:N4"/>
    <mergeCell ref="O3:O4"/>
    <mergeCell ref="P3:P4"/>
    <mergeCell ref="B5:B6"/>
    <mergeCell ref="C5:C6"/>
    <mergeCell ref="H5:H6"/>
    <mergeCell ref="J5:J6"/>
    <mergeCell ref="K5:K6"/>
    <mergeCell ref="L5:L6"/>
    <mergeCell ref="B3:B4"/>
    <mergeCell ref="C3:C4"/>
    <mergeCell ref="H3:H4"/>
    <mergeCell ref="J3:J4"/>
    <mergeCell ref="K3:K4"/>
    <mergeCell ref="L3:L4"/>
    <mergeCell ref="M5:M6"/>
    <mergeCell ref="N5:N6"/>
    <mergeCell ref="O5:O6"/>
    <mergeCell ref="P5:P6"/>
    <mergeCell ref="B7:B8"/>
    <mergeCell ref="C7:C8"/>
    <mergeCell ref="H7:H8"/>
    <mergeCell ref="J7:J8"/>
    <mergeCell ref="K7:K8"/>
    <mergeCell ref="L7:L8"/>
    <mergeCell ref="M7:M8"/>
    <mergeCell ref="N7:N8"/>
    <mergeCell ref="O7:O8"/>
    <mergeCell ref="P7:P8"/>
    <mergeCell ref="B9:B10"/>
    <mergeCell ref="C9:C10"/>
    <mergeCell ref="H9:H10"/>
    <mergeCell ref="J9:J10"/>
    <mergeCell ref="K9:K10"/>
    <mergeCell ref="L9:L10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5:P16"/>
    <mergeCell ref="B17:B18"/>
    <mergeCell ref="C17:C18"/>
    <mergeCell ref="H17:H18"/>
    <mergeCell ref="J17:J18"/>
    <mergeCell ref="K17:K18"/>
    <mergeCell ref="L17:L18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L21:L22"/>
    <mergeCell ref="M21:M22"/>
    <mergeCell ref="N21:N22"/>
    <mergeCell ref="O21:O22"/>
    <mergeCell ref="P21:P22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23:P24"/>
    <mergeCell ref="B25:B26"/>
    <mergeCell ref="C25:C26"/>
    <mergeCell ref="H25:H26"/>
    <mergeCell ref="J25:J26"/>
    <mergeCell ref="K25:K26"/>
    <mergeCell ref="L25:L26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7:M38"/>
    <mergeCell ref="N37:N38"/>
    <mergeCell ref="O37:O38"/>
    <mergeCell ref="P37:P38"/>
    <mergeCell ref="B39:B40"/>
    <mergeCell ref="C39:C40"/>
    <mergeCell ref="D39:P40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M41:M42"/>
    <mergeCell ref="N41:N42"/>
    <mergeCell ref="O41:O42"/>
    <mergeCell ref="P41:P42"/>
    <mergeCell ref="B43:B44"/>
    <mergeCell ref="C43:C44"/>
    <mergeCell ref="H43:H44"/>
    <mergeCell ref="J43:J44"/>
    <mergeCell ref="K43:K44"/>
    <mergeCell ref="L43:L44"/>
    <mergeCell ref="B41:B42"/>
    <mergeCell ref="C41:C42"/>
    <mergeCell ref="H41:H42"/>
    <mergeCell ref="J41:J42"/>
    <mergeCell ref="K41:K42"/>
    <mergeCell ref="L41:L42"/>
    <mergeCell ref="M43:M44"/>
    <mergeCell ref="N43:N44"/>
    <mergeCell ref="O43:O44"/>
    <mergeCell ref="P43:P44"/>
    <mergeCell ref="B45:B46"/>
    <mergeCell ref="C45:C46"/>
    <mergeCell ref="H45:H46"/>
    <mergeCell ref="J45:J46"/>
    <mergeCell ref="K45:K46"/>
    <mergeCell ref="L45:L46"/>
    <mergeCell ref="M47:M48"/>
    <mergeCell ref="N47:N48"/>
    <mergeCell ref="O47:O48"/>
    <mergeCell ref="P47:P48"/>
    <mergeCell ref="B51:F51"/>
    <mergeCell ref="M45:M46"/>
    <mergeCell ref="N45:N46"/>
    <mergeCell ref="O45:O46"/>
    <mergeCell ref="P45:P46"/>
    <mergeCell ref="B47:B48"/>
    <mergeCell ref="C47:C48"/>
    <mergeCell ref="H47:H48"/>
    <mergeCell ref="J47:J48"/>
    <mergeCell ref="K47:K48"/>
    <mergeCell ref="L47:L48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文山114.12</vt:lpstr>
      <vt:lpstr>文山114.12!Print_Area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2025-11-27T00:43:44Z</cp:lastPrinted>
  <dcterms:created xsi:type="dcterms:W3CDTF">2025-11-27T00:43:09Z</dcterms:created>
  <dcterms:modified xsi:type="dcterms:W3CDTF">2025-11-27T02:33:07Z</dcterms:modified>
</cp:coreProperties>
</file>