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我的雲端硬碟\2午餐\114學年度第1學期午餐工作\5.菜單\"/>
    </mc:Choice>
  </mc:AlternateContent>
  <bookViews>
    <workbookView xWindow="0" yWindow="0" windowWidth="25125" windowHeight="11835"/>
  </bookViews>
  <sheets>
    <sheet name="文山114.11" sheetId="1" r:id="rId1"/>
  </sheets>
  <definedNames>
    <definedName name="_xlnm.Print_Area" localSheetId="0">文山114.11!$A$1:$Q$50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1" i="1" l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<sst xmlns="http://schemas.openxmlformats.org/spreadsheetml/2006/main" count="261" uniqueCount="200">
  <si>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</si>
  <si>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</si>
  <si>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</si>
  <si>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</si>
  <si>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</si>
  <si>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</si>
  <si>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</si>
  <si>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</si>
  <si>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</si>
  <si>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</si>
  <si>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</si>
  <si>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</si>
  <si>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</si>
  <si>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</si>
  <si>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一</t>
    <phoneticPr fontId="3" type="noConversion"/>
  </si>
  <si>
    <t>紅藜米飯</t>
    <phoneticPr fontId="3" type="noConversion"/>
  </si>
  <si>
    <t>鐵板豬柳</t>
    <phoneticPr fontId="3" type="noConversion"/>
  </si>
  <si>
    <t>爆炒干片</t>
    <phoneticPr fontId="3" type="noConversion"/>
  </si>
  <si>
    <t>雞茸冬瓜</t>
    <phoneticPr fontId="3" type="noConversion"/>
  </si>
  <si>
    <t>產銷履歷蔬菜</t>
    <phoneticPr fontId="3" type="noConversion"/>
  </si>
  <si>
    <t>番茄蛋花湯</t>
    <phoneticPr fontId="3" type="noConversion"/>
  </si>
  <si>
    <t>V</t>
    <phoneticPr fontId="3" type="noConversion"/>
  </si>
  <si>
    <t>豬肉.洋蔥/燒</t>
    <phoneticPr fontId="3" type="noConversion"/>
  </si>
  <si>
    <t>豆干片.芹菜.紅蘿蔔/炒</t>
    <phoneticPr fontId="3" type="noConversion"/>
  </si>
  <si>
    <t>冬瓜.雞肉/煮</t>
    <phoneticPr fontId="3" type="noConversion"/>
  </si>
  <si>
    <t>大白菜.番茄.雞蛋</t>
    <phoneticPr fontId="3" type="noConversion"/>
  </si>
  <si>
    <t>二</t>
    <phoneticPr fontId="3" type="noConversion"/>
  </si>
  <si>
    <t>客家炒米苔目</t>
    <phoneticPr fontId="3" type="noConversion"/>
  </si>
  <si>
    <t>香酥魚排</t>
    <phoneticPr fontId="3" type="noConversion"/>
  </si>
  <si>
    <t>關東煮</t>
    <phoneticPr fontId="3" type="noConversion"/>
  </si>
  <si>
    <t>木耳炒高麗菜</t>
    <phoneticPr fontId="3" type="noConversion"/>
  </si>
  <si>
    <t>有機蔬菜</t>
    <phoneticPr fontId="3" type="noConversion"/>
  </si>
  <si>
    <t>青木瓜排骨湯</t>
    <phoneticPr fontId="3" type="noConversion"/>
  </si>
  <si>
    <t>虱目魚排/炸</t>
    <phoneticPr fontId="3" type="noConversion"/>
  </si>
  <si>
    <t>白蘿蔔.黑輪/煮</t>
    <phoneticPr fontId="3" type="noConversion"/>
  </si>
  <si>
    <t>高麗菜.木耳/炒</t>
    <phoneticPr fontId="3" type="noConversion"/>
  </si>
  <si>
    <t>青木瓜.排骨</t>
    <phoneticPr fontId="3" type="noConversion"/>
  </si>
  <si>
    <t>三</t>
    <phoneticPr fontId="3" type="noConversion"/>
  </si>
  <si>
    <t>麥片飯</t>
    <phoneticPr fontId="3" type="noConversion"/>
  </si>
  <si>
    <t>普羅旺斯燉肉</t>
    <phoneticPr fontId="3" type="noConversion"/>
  </si>
  <si>
    <t>香蔥菜脯炒蛋</t>
    <phoneticPr fontId="3" type="noConversion"/>
  </si>
  <si>
    <t>鮮炒蒲瓜</t>
    <phoneticPr fontId="3" type="noConversion"/>
  </si>
  <si>
    <t>季節蔬菜</t>
    <phoneticPr fontId="3" type="noConversion"/>
  </si>
  <si>
    <t>玉米濃湯</t>
    <phoneticPr fontId="3" type="noConversion"/>
  </si>
  <si>
    <t>豬肉.洋芋.豬肉/燉</t>
    <phoneticPr fontId="3" type="noConversion"/>
  </si>
  <si>
    <t>雞蛋.菜脯.蔥/炒</t>
    <phoneticPr fontId="3" type="noConversion"/>
  </si>
  <si>
    <t>蒲瓜.肉絲.紅蘿蔔/炒</t>
    <phoneticPr fontId="3" type="noConversion"/>
  </si>
  <si>
    <t>玉米粒.雞蛋.紅蘿蔔</t>
    <phoneticPr fontId="3" type="noConversion"/>
  </si>
  <si>
    <t>四</t>
    <phoneticPr fontId="3" type="noConversion"/>
  </si>
  <si>
    <t>香Q白飯</t>
    <phoneticPr fontId="3" type="noConversion"/>
  </si>
  <si>
    <t>糖醋雞丁</t>
    <phoneticPr fontId="3" type="noConversion"/>
  </si>
  <si>
    <t>肉燥燒豆腐</t>
    <phoneticPr fontId="3" type="noConversion"/>
  </si>
  <si>
    <t>玉米海茸</t>
    <phoneticPr fontId="3" type="noConversion"/>
  </si>
  <si>
    <t>味噌蔬菜湯</t>
    <phoneticPr fontId="3" type="noConversion"/>
  </si>
  <si>
    <t>雞肉.洋蔥/燒</t>
    <phoneticPr fontId="3" type="noConversion"/>
  </si>
  <si>
    <t>豆腐.絞肉/燒</t>
    <phoneticPr fontId="3" type="noConversion"/>
  </si>
  <si>
    <t>海茸.玉米粒/煮</t>
    <phoneticPr fontId="3" type="noConversion"/>
  </si>
  <si>
    <t>高麗菜.金針菇.肉絲</t>
    <phoneticPr fontId="3" type="noConversion"/>
  </si>
  <si>
    <t>五</t>
    <phoneticPr fontId="3" type="noConversion"/>
  </si>
  <si>
    <t>紫米飯</t>
    <phoneticPr fontId="3" type="noConversion"/>
  </si>
  <si>
    <t>薑汁豬肉</t>
    <phoneticPr fontId="3" type="noConversion"/>
  </si>
  <si>
    <t>酥炸地瓜</t>
    <phoneticPr fontId="3" type="noConversion"/>
  </si>
  <si>
    <t>芹香豆芽</t>
    <phoneticPr fontId="3" type="noConversion"/>
  </si>
  <si>
    <t>立冬藥燉排骨湯</t>
    <phoneticPr fontId="3" type="noConversion"/>
  </si>
  <si>
    <t>地瓜條/炸</t>
    <phoneticPr fontId="3" type="noConversion"/>
  </si>
  <si>
    <t>豆芽.芹菜.紅蘿蔔/煮</t>
    <phoneticPr fontId="3" type="noConversion"/>
  </si>
  <si>
    <t>蘿蔔.排骨</t>
    <phoneticPr fontId="3" type="noConversion"/>
  </si>
  <si>
    <t>三杯雞</t>
    <phoneticPr fontId="3" type="noConversion"/>
  </si>
  <si>
    <t>鮮菇白菜</t>
    <phoneticPr fontId="3" type="noConversion"/>
  </si>
  <si>
    <t>瓜仔肉</t>
    <phoneticPr fontId="3" type="noConversion"/>
  </si>
  <si>
    <t>銀芽肉絲湯</t>
    <phoneticPr fontId="3" type="noConversion"/>
  </si>
  <si>
    <t>雞肉.豆干.九層塔/燒</t>
    <phoneticPr fontId="3" type="noConversion"/>
  </si>
  <si>
    <t>大白菜.香菇.紅蘿蔔/煮</t>
    <phoneticPr fontId="3" type="noConversion"/>
  </si>
  <si>
    <t>絞肉.冬瓜.絞瓜/煮</t>
    <phoneticPr fontId="3" type="noConversion"/>
  </si>
  <si>
    <t>豆芽.金針菇.肉絲</t>
    <phoneticPr fontId="3" type="noConversion"/>
  </si>
  <si>
    <t>招牌炒麵</t>
    <phoneticPr fontId="3" type="noConversion"/>
  </si>
  <si>
    <t>蜜燒豬肉</t>
    <phoneticPr fontId="3" type="noConversion"/>
  </si>
  <si>
    <t>芝麻包</t>
    <phoneticPr fontId="3" type="noConversion"/>
  </si>
  <si>
    <t>鮮菇四季豆</t>
    <phoneticPr fontId="3" type="noConversion"/>
  </si>
  <si>
    <t>紅豆珍珠湯</t>
    <phoneticPr fontId="3" type="noConversion"/>
  </si>
  <si>
    <t>豬肉.地瓜/燒</t>
    <phoneticPr fontId="3" type="noConversion"/>
  </si>
  <si>
    <t>包子/蒸</t>
    <phoneticPr fontId="3" type="noConversion"/>
  </si>
  <si>
    <t>四季豆.鴻喜菇.紅蘿蔔/炒</t>
    <phoneticPr fontId="3" type="noConversion"/>
  </si>
  <si>
    <t>紅豆.珍珠</t>
    <phoneticPr fontId="3" type="noConversion"/>
  </si>
  <si>
    <t>義式烤腿排</t>
    <phoneticPr fontId="3" type="noConversion"/>
  </si>
  <si>
    <t>竹筍炒肉絲</t>
    <phoneticPr fontId="3" type="noConversion"/>
  </si>
  <si>
    <t>時蔬粉絲</t>
    <phoneticPr fontId="3" type="noConversion"/>
  </si>
  <si>
    <t>胡瓜菇菇湯</t>
    <phoneticPr fontId="3" type="noConversion"/>
  </si>
  <si>
    <t>腿排/烤</t>
    <phoneticPr fontId="3" type="noConversion"/>
  </si>
  <si>
    <t>竹筍.肉絲/炒</t>
    <phoneticPr fontId="3" type="noConversion"/>
  </si>
  <si>
    <t>冬粉.時蔬/煮</t>
    <phoneticPr fontId="3" type="noConversion"/>
  </si>
  <si>
    <t>大黃瓜.香菇</t>
    <phoneticPr fontId="3" type="noConversion"/>
  </si>
  <si>
    <t>糙米飯</t>
    <phoneticPr fontId="3" type="noConversion"/>
  </si>
  <si>
    <t>奶香菇菇肉片</t>
    <phoneticPr fontId="3" type="noConversion"/>
  </si>
  <si>
    <t>番茄炒蛋</t>
    <phoneticPr fontId="3" type="noConversion"/>
  </si>
  <si>
    <t>結頭菜炒肉絲</t>
    <phoneticPr fontId="3" type="noConversion"/>
  </si>
  <si>
    <t>南瓜濃湯</t>
    <phoneticPr fontId="3" type="noConversion"/>
  </si>
  <si>
    <t>肉片.洋芋.鴻喜菇/煮</t>
    <phoneticPr fontId="3" type="noConversion"/>
  </si>
  <si>
    <t>雞蛋.番茄/炒</t>
    <phoneticPr fontId="3" type="noConversion"/>
  </si>
  <si>
    <t>結頭菜.肉絲.紅蘿蔔/炒</t>
    <phoneticPr fontId="3" type="noConversion"/>
  </si>
  <si>
    <t>南瓜.玉米</t>
    <phoneticPr fontId="3" type="noConversion"/>
  </si>
  <si>
    <t>照燒雞</t>
    <phoneticPr fontId="3" type="noConversion"/>
  </si>
  <si>
    <t>清炒佛手瓜</t>
    <phoneticPr fontId="3" type="noConversion"/>
  </si>
  <si>
    <t>海根炒干片</t>
    <phoneticPr fontId="3" type="noConversion"/>
  </si>
  <si>
    <t>酸菜肉片湯</t>
    <phoneticPr fontId="3" type="noConversion"/>
  </si>
  <si>
    <t>佛手瓜.紅蘿蔔.木耳/炒</t>
    <phoneticPr fontId="3" type="noConversion"/>
  </si>
  <si>
    <t>豆干片.海帶根/炒</t>
    <phoneticPr fontId="3" type="noConversion"/>
  </si>
  <si>
    <t>酸菜.肉片</t>
    <phoneticPr fontId="3" type="noConversion"/>
  </si>
  <si>
    <t>蔬</t>
    <phoneticPr fontId="3" type="noConversion"/>
  </si>
  <si>
    <t>芝麻飯</t>
    <phoneticPr fontId="3" type="noConversion"/>
  </si>
  <si>
    <t>時蔬豆包</t>
    <phoneticPr fontId="3" type="noConversion"/>
  </si>
  <si>
    <t>起司紅蘿蔔炒蛋</t>
    <phoneticPr fontId="3" type="noConversion"/>
  </si>
  <si>
    <t>咖哩杏鮑菇</t>
    <phoneticPr fontId="3" type="noConversion"/>
  </si>
  <si>
    <t>紫菜玉米湯</t>
    <phoneticPr fontId="3" type="noConversion"/>
  </si>
  <si>
    <t>豆包.甜椒.香菇/燒</t>
    <phoneticPr fontId="3" type="noConversion"/>
  </si>
  <si>
    <t>雞蛋.紅蘿蔔.起司粉/炒</t>
    <phoneticPr fontId="3" type="noConversion"/>
  </si>
  <si>
    <t>洋芋.杏鮑菇.毛豆/煮</t>
    <phoneticPr fontId="3" type="noConversion"/>
  </si>
  <si>
    <t>紫菜.玉米粒</t>
    <phoneticPr fontId="3" type="noConversion"/>
  </si>
  <si>
    <t>醡醬麵</t>
    <phoneticPr fontId="3" type="noConversion"/>
  </si>
  <si>
    <t>香酥雞腿</t>
    <phoneticPr fontId="3" type="noConversion"/>
  </si>
  <si>
    <t>田園南瓜</t>
    <phoneticPr fontId="3" type="noConversion"/>
  </si>
  <si>
    <t>蒜香花椰</t>
    <phoneticPr fontId="3" type="noConversion"/>
  </si>
  <si>
    <t>味噌豆腐湯</t>
    <phoneticPr fontId="3" type="noConversion"/>
  </si>
  <si>
    <t>雞腿/炸</t>
    <phoneticPr fontId="3" type="noConversion"/>
  </si>
  <si>
    <t>南瓜.杏鮑菇.毛豆/煮</t>
    <phoneticPr fontId="3" type="noConversion"/>
  </si>
  <si>
    <t>花椰.紅蘿蔔.木耳/煮</t>
    <phoneticPr fontId="3" type="noConversion"/>
  </si>
  <si>
    <t>豆腐.味噌.小魚乾</t>
    <phoneticPr fontId="3" type="noConversion"/>
  </si>
  <si>
    <t>胚芽飯</t>
    <phoneticPr fontId="3" type="noConversion"/>
  </si>
  <si>
    <t>粉蒸排骨</t>
    <phoneticPr fontId="3" type="noConversion"/>
  </si>
  <si>
    <t>玉米炒蛋</t>
    <phoneticPr fontId="3" type="noConversion"/>
  </si>
  <si>
    <t>喜菇炒蒲瓜</t>
    <phoneticPr fontId="3" type="noConversion"/>
  </si>
  <si>
    <t>蘿蔔貢丸湯</t>
    <phoneticPr fontId="3" type="noConversion"/>
  </si>
  <si>
    <t>豬肉.地瓜/蒸</t>
    <phoneticPr fontId="3" type="noConversion"/>
  </si>
  <si>
    <t>雞蛋.雞蛋.毛豆/炒</t>
    <phoneticPr fontId="3" type="noConversion"/>
  </si>
  <si>
    <t>蒲瓜.鴻喜菇.紅蘿蔔/炒</t>
    <phoneticPr fontId="3" type="noConversion"/>
  </si>
  <si>
    <t>白蘿蔔.貢丸</t>
    <phoneticPr fontId="3" type="noConversion"/>
  </si>
  <si>
    <t>醬燒魚丁</t>
    <phoneticPr fontId="3" type="noConversion"/>
  </si>
  <si>
    <t>番茄燒豆腐</t>
    <phoneticPr fontId="3" type="noConversion"/>
  </si>
  <si>
    <t>雲耳炒脆薯</t>
    <phoneticPr fontId="3" type="noConversion"/>
  </si>
  <si>
    <t>有機蔬菜</t>
    <phoneticPr fontId="40" type="noConversion"/>
  </si>
  <si>
    <t>綠豆薏仁湯</t>
    <phoneticPr fontId="3" type="noConversion"/>
  </si>
  <si>
    <t>豆奶</t>
    <phoneticPr fontId="3" type="noConversion"/>
  </si>
  <si>
    <t>鯊魚.洋蔥/燒</t>
    <phoneticPr fontId="3" type="noConversion"/>
  </si>
  <si>
    <t>豆腐.番茄/燒</t>
    <phoneticPr fontId="3" type="noConversion"/>
  </si>
  <si>
    <t>豆薯.肉絲.木耳/炒</t>
    <phoneticPr fontId="3" type="noConversion"/>
  </si>
  <si>
    <t>綠豆.薏仁</t>
    <phoneticPr fontId="3" type="noConversion"/>
  </si>
  <si>
    <t>五穀飯</t>
    <phoneticPr fontId="3" type="noConversion"/>
  </si>
  <si>
    <t>親子雞肉丼</t>
    <phoneticPr fontId="3" type="noConversion"/>
  </si>
  <si>
    <t>芹香黑輪</t>
    <phoneticPr fontId="3" type="noConversion"/>
  </si>
  <si>
    <t>小黃瓜炒肉絲</t>
    <phoneticPr fontId="3" type="noConversion"/>
  </si>
  <si>
    <t>竹筍排骨湯</t>
    <phoneticPr fontId="3" type="noConversion"/>
  </si>
  <si>
    <t>黑輪.芹菜/炒</t>
    <phoneticPr fontId="3" type="noConversion"/>
  </si>
  <si>
    <t>小黃瓜.肉絲/炒</t>
    <phoneticPr fontId="3" type="noConversion"/>
  </si>
  <si>
    <t>竹筍.排骨</t>
    <phoneticPr fontId="3" type="noConversion"/>
  </si>
  <si>
    <t>醬燒雞</t>
    <phoneticPr fontId="3" type="noConversion"/>
  </si>
  <si>
    <t>季豆炒干片</t>
    <phoneticPr fontId="3" type="noConversion"/>
  </si>
  <si>
    <t>螞蟻上樹</t>
    <phoneticPr fontId="3" type="noConversion"/>
  </si>
  <si>
    <t>味噌海芽豆腐湯</t>
    <phoneticPr fontId="3" type="noConversion"/>
  </si>
  <si>
    <t>雞肉.洋芋/燒</t>
    <phoneticPr fontId="3" type="noConversion"/>
  </si>
  <si>
    <t>豆干片.四季豆/炒</t>
    <phoneticPr fontId="3" type="noConversion"/>
  </si>
  <si>
    <t>冬粉.絞肉.時蔬/煮</t>
    <phoneticPr fontId="3" type="noConversion"/>
  </si>
  <si>
    <t>豆腐.海帶芽.味噌</t>
    <phoneticPr fontId="3" type="noConversion"/>
  </si>
  <si>
    <t>香鬆飯</t>
    <phoneticPr fontId="3" type="noConversion"/>
  </si>
  <si>
    <t>蒜味豬排</t>
    <phoneticPr fontId="3" type="noConversion"/>
  </si>
  <si>
    <t>古早味蒸蛋</t>
    <phoneticPr fontId="3" type="noConversion"/>
  </si>
  <si>
    <t>咖哩白花</t>
    <phoneticPr fontId="3" type="noConversion"/>
  </si>
  <si>
    <t>芹香蘿蔔湯</t>
    <phoneticPr fontId="3" type="noConversion"/>
  </si>
  <si>
    <t>豬排/燒</t>
    <phoneticPr fontId="3" type="noConversion"/>
  </si>
  <si>
    <t>雞蛋/蒸</t>
    <phoneticPr fontId="3" type="noConversion"/>
  </si>
  <si>
    <t>白花菜.三色/煮</t>
    <phoneticPr fontId="3" type="noConversion"/>
  </si>
  <si>
    <t>白蘿蔔.肉絲.芹菜</t>
    <phoneticPr fontId="3" type="noConversion"/>
  </si>
  <si>
    <t>瓜仔雞</t>
    <phoneticPr fontId="3" type="noConversion"/>
  </si>
  <si>
    <t>三杯麵腸</t>
    <phoneticPr fontId="3" type="noConversion"/>
  </si>
  <si>
    <t>金茸蒲瓜</t>
    <phoneticPr fontId="3" type="noConversion"/>
  </si>
  <si>
    <t>刈薯蛋花湯</t>
    <phoneticPr fontId="3" type="noConversion"/>
  </si>
  <si>
    <t>雞肉.脆瓜/煮</t>
    <phoneticPr fontId="3" type="noConversion"/>
  </si>
  <si>
    <t>麵腸.米血.九層塔/燒</t>
    <phoneticPr fontId="3" type="noConversion"/>
  </si>
  <si>
    <t>蒲瓜.金針菇/煮</t>
    <phoneticPr fontId="3" type="noConversion"/>
  </si>
  <si>
    <t>豆薯.雞蛋</t>
    <phoneticPr fontId="3" type="noConversion"/>
  </si>
  <si>
    <t>黃金小米飯</t>
    <phoneticPr fontId="3" type="noConversion"/>
  </si>
  <si>
    <t>壽喜燒肉</t>
    <phoneticPr fontId="3" type="noConversion"/>
  </si>
  <si>
    <t>白菜滷</t>
    <phoneticPr fontId="3" type="noConversion"/>
  </si>
  <si>
    <t>奶香洋芋</t>
    <phoneticPr fontId="3" type="noConversion"/>
  </si>
  <si>
    <t>結頭菜肉片湯</t>
    <phoneticPr fontId="3" type="noConversion"/>
  </si>
  <si>
    <t>大白菜.肉絲.紅蘿蔔.木耳/煮</t>
    <phoneticPr fontId="3" type="noConversion"/>
  </si>
  <si>
    <t>洋芋.杏鮑菇/煮</t>
    <phoneticPr fontId="3" type="noConversion"/>
  </si>
  <si>
    <t>結頭菜.肉片</t>
    <phoneticPr fontId="3" type="noConversion"/>
  </si>
  <si>
    <t>檸香雞翅</t>
    <phoneticPr fontId="3" type="noConversion"/>
  </si>
  <si>
    <t>蘿蔔滷海結</t>
    <phoneticPr fontId="3" type="noConversion"/>
  </si>
  <si>
    <t>玉米肉茸</t>
    <phoneticPr fontId="3" type="noConversion"/>
  </si>
  <si>
    <t>酸辣湯</t>
    <phoneticPr fontId="3" type="noConversion"/>
  </si>
  <si>
    <t>雞翅/烤</t>
    <phoneticPr fontId="3" type="noConversion"/>
  </si>
  <si>
    <t>白蘿蔔.海帶結/滷</t>
    <phoneticPr fontId="3" type="noConversion"/>
  </si>
  <si>
    <t>玉米粒.絞肉/煮</t>
    <phoneticPr fontId="3" type="noConversion"/>
  </si>
  <si>
    <t>豆腐.竹筍.紅蘿蔔.木耳</t>
    <phoneticPr fontId="3" type="noConversion"/>
  </si>
  <si>
    <r>
      <t xml:space="preserve">***食材全面使用非基改黃豆、玉米製品 </t>
    </r>
    <r>
      <rPr>
        <b/>
        <sz val="9"/>
        <color indexed="17"/>
        <rFont val="微軟正黑體"/>
        <family val="2"/>
        <charset val="136"/>
      </rPr>
      <t>***星期一提供產銷履歷蔬菜,星期二、星期四、星期五供應有機蔬菜</t>
    </r>
    <phoneticPr fontId="40" type="noConversion"/>
  </si>
  <si>
    <t>*** 菜單中有些含有甲殼類、魚類、堅果、花生、芝麻、雞蛋、牛奶、含麩質之穀物、大豆、使用亞硫酸鹽類等及其製品..等對其食材過敏者，請避免食用。</t>
    <phoneticPr fontId="3" type="noConversion"/>
  </si>
  <si>
    <t>★本廠一律使用「國產生鮮肉品」，產地：臺灣。</t>
    <phoneticPr fontId="3" type="noConversion"/>
  </si>
  <si>
    <t>**3章1Q豆奶排第三週禮拜四</t>
    <phoneticPr fontId="3" type="noConversion"/>
  </si>
  <si>
    <t>**蔬食日第三週禮拜一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</si>
</sst>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5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華康POP1體W5(P)"/>
      <family val="5"/>
      <charset val="136"/>
    </font>
    <font>
      <b/>
      <sz val="8"/>
      <name val="華康POP1體W5(P)"/>
      <family val="5"/>
      <charset val="136"/>
    </font>
    <font>
      <b/>
      <sz val="12"/>
      <name val="華康POP1體W5(P)"/>
      <family val="5"/>
      <charset val="136"/>
    </font>
    <font>
      <b/>
      <sz val="4"/>
      <name val="華康POP1體W5(P)"/>
      <family val="5"/>
      <charset val="136"/>
    </font>
    <font>
      <b/>
      <sz val="4.8"/>
      <name val="華康POP1體W5(P)"/>
      <family val="5"/>
      <charset val="136"/>
    </font>
    <font>
      <b/>
      <sz val="5"/>
      <name val="華康POP1體W5(P)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POP1體W5"/>
      <family val="5"/>
      <charset val="136"/>
    </font>
    <font>
      <sz val="8"/>
      <name val="華康POP1體W5(P)"/>
      <family val="5"/>
      <charset val="136"/>
    </font>
    <font>
      <sz val="14"/>
      <color theme="1"/>
      <name val="華康POP1體W5"/>
      <family val="5"/>
      <charset val="136"/>
    </font>
    <font>
      <b/>
      <sz val="16"/>
      <color theme="1"/>
      <name val="華康POP1體W5"/>
      <family val="5"/>
      <charset val="136"/>
    </font>
    <font>
      <sz val="14"/>
      <name val="華康POP1體W5"/>
      <family val="5"/>
      <charset val="136"/>
    </font>
    <font>
      <sz val="12"/>
      <name val="新細明體"/>
      <family val="1"/>
      <charset val="136"/>
    </font>
    <font>
      <sz val="7"/>
      <name val="華康POP1體W5"/>
      <family val="5"/>
      <charset val="136"/>
    </font>
    <font>
      <sz val="13"/>
      <name val="華康POP1體W5"/>
      <family val="5"/>
      <charset val="136"/>
    </font>
    <font>
      <sz val="6"/>
      <name val="華康POP1體W5(P)"/>
      <family val="5"/>
      <charset val="136"/>
    </font>
    <font>
      <sz val="9"/>
      <name val="華康POP1體W5(P)"/>
      <family val="5"/>
      <charset val="136"/>
    </font>
    <font>
      <sz val="8"/>
      <color theme="1"/>
      <name val="華康POP1體W5"/>
      <family val="5"/>
      <charset val="136"/>
    </font>
    <font>
      <sz val="8"/>
      <name val="華康POP1體W5"/>
      <family val="5"/>
      <charset val="136"/>
    </font>
    <font>
      <sz val="14"/>
      <color theme="1"/>
      <name val="華康POP1體W5(P)"/>
      <family val="5"/>
      <charset val="136"/>
    </font>
    <font>
      <sz val="8"/>
      <color theme="1"/>
      <name val="華康POP1體W5(P)"/>
      <family val="5"/>
      <charset val="136"/>
    </font>
    <font>
      <sz val="13"/>
      <name val="華康POP1體W5(P)"/>
      <family val="5"/>
      <charset val="136"/>
    </font>
    <font>
      <sz val="12"/>
      <color theme="1"/>
      <name val="華康POP1體W5(P)"/>
      <family val="5"/>
      <charset val="136"/>
    </font>
    <font>
      <b/>
      <sz val="14"/>
      <color theme="1"/>
      <name val="華康POP1體W5"/>
      <family val="5"/>
      <charset val="136"/>
    </font>
    <font>
      <sz val="8"/>
      <color theme="1"/>
      <name val="華康POP1體W5"/>
      <family val="4"/>
      <charset val="136"/>
    </font>
    <font>
      <sz val="12"/>
      <color theme="1"/>
      <name val="華康POP1體W5"/>
      <family val="5"/>
      <charset val="136"/>
    </font>
    <font>
      <b/>
      <sz val="16"/>
      <name val="華康POP1體W5"/>
      <family val="5"/>
      <charset val="136"/>
    </font>
    <font>
      <sz val="13"/>
      <color theme="1"/>
      <name val="華康POP1體W5"/>
      <family val="5"/>
      <charset val="136"/>
    </font>
    <font>
      <sz val="13"/>
      <color rgb="FFFF0000"/>
      <name val="華康POP1體W5"/>
      <family val="5"/>
      <charset val="136"/>
    </font>
    <font>
      <sz val="12"/>
      <name val="華康POP1體W5"/>
      <family val="5"/>
      <charset val="136"/>
    </font>
    <font>
      <sz val="8"/>
      <color rgb="FFFF0000"/>
      <name val="華康POP1體W5"/>
      <family val="5"/>
      <charset val="136"/>
    </font>
    <font>
      <sz val="14"/>
      <name val="華康POP1體W5(P)"/>
      <family val="5"/>
      <charset val="136"/>
    </font>
    <font>
      <b/>
      <sz val="16"/>
      <color theme="1"/>
      <name val="華康POP1體W5(P)"/>
      <family val="5"/>
      <charset val="136"/>
    </font>
    <font>
      <sz val="13"/>
      <color theme="1"/>
      <name val="華康POP1體W5(P)"/>
      <family val="5"/>
      <charset val="136"/>
    </font>
    <font>
      <b/>
      <sz val="16"/>
      <name val="華康POP1體W5(P)"/>
      <family val="5"/>
      <charset val="136"/>
    </font>
    <font>
      <sz val="9"/>
      <name val="新細明體"/>
      <family val="1"/>
      <charset val="136"/>
      <scheme val="minor"/>
    </font>
    <font>
      <sz val="13"/>
      <color rgb="FFFF0000"/>
      <name val="華康POP1體W5(P)"/>
      <family val="5"/>
      <charset val="136"/>
    </font>
    <font>
      <sz val="8"/>
      <color rgb="FFFF0000"/>
      <name val="華康POP1體W5(P)"/>
      <family val="5"/>
      <charset val="136"/>
    </font>
    <font>
      <sz val="8"/>
      <name val="Microsoft YaHei"/>
      <family val="5"/>
      <charset val="134"/>
    </font>
    <font>
      <b/>
      <sz val="9"/>
      <color rgb="FF002060"/>
      <name val="微軟正黑體"/>
      <family val="2"/>
      <charset val="136"/>
    </font>
    <font>
      <b/>
      <sz val="9"/>
      <color indexed="17"/>
      <name val="微軟正黑體"/>
      <family val="2"/>
      <charset val="136"/>
    </font>
    <font>
      <b/>
      <sz val="9"/>
      <color rgb="FF00B05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8"/>
      <color rgb="FF002060"/>
      <name val="華康中黑體"/>
      <family val="3"/>
      <charset val="136"/>
    </font>
    <font>
      <sz val="8"/>
      <color theme="1"/>
      <name val="微軟正黑體"/>
      <family val="2"/>
      <charset val="136"/>
    </font>
    <font>
      <sz val="16"/>
      <color theme="1"/>
      <name val="華康POP1體W5"/>
      <family val="5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19" fillId="2" borderId="2" xfId="2" applyFont="1" applyFill="1" applyBorder="1" applyAlignment="1">
      <alignment horizontal="center" vertical="center" shrinkToFit="1"/>
    </xf>
    <xf numFmtId="0" fontId="2" fillId="2" borderId="0" xfId="0" applyFont="1" applyFill="1">
      <alignment vertical="center"/>
    </xf>
    <xf numFmtId="0" fontId="14" fillId="2" borderId="9" xfId="0" applyFont="1" applyFill="1" applyBorder="1" applyAlignment="1">
      <alignment horizontal="center" vertical="center" shrinkToFit="1"/>
    </xf>
    <xf numFmtId="0" fontId="22" fillId="2" borderId="9" xfId="2" applyFont="1" applyFill="1" applyBorder="1" applyAlignment="1">
      <alignment horizontal="center" vertical="center" shrinkToFit="1"/>
    </xf>
    <xf numFmtId="0" fontId="23" fillId="2" borderId="10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5" fillId="2" borderId="16" xfId="2" applyFont="1" applyFill="1" applyBorder="1" applyAlignment="1">
      <alignment horizontal="center" vertical="center" shrinkToFit="1"/>
    </xf>
    <xf numFmtId="0" fontId="24" fillId="2" borderId="17" xfId="2" applyFont="1" applyFill="1" applyBorder="1" applyAlignment="1">
      <alignment horizontal="center" vertical="center" shrinkToFit="1"/>
    </xf>
    <xf numFmtId="0" fontId="26" fillId="2" borderId="16" xfId="2" applyFont="1" applyFill="1" applyBorder="1" applyAlignment="1">
      <alignment horizontal="center" vertical="center" shrinkToFit="1"/>
    </xf>
    <xf numFmtId="0" fontId="14" fillId="2" borderId="10" xfId="0" applyFont="1" applyFill="1" applyBorder="1" applyAlignment="1">
      <alignment horizontal="center" vertical="center" shrinkToFit="1"/>
    </xf>
    <xf numFmtId="0" fontId="25" fillId="2" borderId="24" xfId="2" applyFont="1" applyFill="1" applyBorder="1" applyAlignment="1">
      <alignment horizontal="center" vertical="center" shrinkToFit="1"/>
    </xf>
    <xf numFmtId="0" fontId="22" fillId="2" borderId="10" xfId="2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14" fillId="2" borderId="19" xfId="2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9" fillId="2" borderId="19" xfId="2" applyFont="1" applyFill="1" applyBorder="1" applyAlignment="1">
      <alignment horizontal="center" vertical="center" shrinkToFit="1"/>
    </xf>
    <xf numFmtId="0" fontId="29" fillId="2" borderId="10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shrinkToFit="1"/>
    </xf>
    <xf numFmtId="0" fontId="16" fillId="2" borderId="19" xfId="2" applyFont="1" applyFill="1" applyBorder="1" applyAlignment="1">
      <alignment horizontal="center" vertical="center" shrinkToFit="1"/>
    </xf>
    <xf numFmtId="0" fontId="31" fillId="2" borderId="19" xfId="2" applyFont="1" applyFill="1" applyBorder="1" applyAlignment="1">
      <alignment horizontal="center" vertical="center" shrinkToFit="1"/>
    </xf>
    <xf numFmtId="0" fontId="32" fillId="2" borderId="16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31" fillId="2" borderId="10" xfId="2" applyFont="1" applyFill="1" applyBorder="1" applyAlignment="1">
      <alignment horizontal="center" vertical="center" shrinkToFit="1"/>
    </xf>
    <xf numFmtId="0" fontId="16" fillId="3" borderId="10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9" fillId="2" borderId="16" xfId="2" applyFont="1" applyFill="1" applyBorder="1" applyAlignment="1">
      <alignment horizontal="center" vertical="center" shrinkToFit="1"/>
    </xf>
    <xf numFmtId="0" fontId="16" fillId="2" borderId="34" xfId="2" applyFont="1" applyFill="1" applyBorder="1" applyAlignment="1">
      <alignment horizontal="center" vertical="center" shrinkToFit="1"/>
    </xf>
    <xf numFmtId="0" fontId="23" fillId="2" borderId="34" xfId="2" applyFont="1" applyFill="1" applyBorder="1" applyAlignment="1">
      <alignment horizontal="center" vertical="center" shrinkToFit="1"/>
    </xf>
    <xf numFmtId="0" fontId="23" fillId="3" borderId="34" xfId="2" applyFont="1" applyFill="1" applyBorder="1" applyAlignment="1">
      <alignment horizontal="center" vertical="center" shrinkToFit="1"/>
    </xf>
    <xf numFmtId="0" fontId="14" fillId="2" borderId="37" xfId="2" applyFont="1" applyFill="1" applyBorder="1" applyAlignment="1">
      <alignment horizontal="center" vertical="center" shrinkToFit="1"/>
    </xf>
    <xf numFmtId="0" fontId="15" fillId="2" borderId="37" xfId="2" applyFont="1" applyFill="1" applyBorder="1" applyAlignment="1">
      <alignment horizontal="center" vertical="center" shrinkToFit="1"/>
    </xf>
    <xf numFmtId="0" fontId="16" fillId="2" borderId="37" xfId="2" applyFont="1" applyFill="1" applyBorder="1" applyAlignment="1">
      <alignment horizontal="center" vertical="center" shrinkToFit="1"/>
    </xf>
    <xf numFmtId="0" fontId="19" fillId="2" borderId="37" xfId="2" applyFont="1" applyFill="1" applyBorder="1" applyAlignment="1">
      <alignment horizontal="center" vertical="center" shrinkToFit="1"/>
    </xf>
    <xf numFmtId="0" fontId="16" fillId="2" borderId="16" xfId="2" applyFont="1" applyFill="1" applyBorder="1" applyAlignment="1">
      <alignment horizontal="center" vertical="center" shrinkToFit="1"/>
    </xf>
    <xf numFmtId="0" fontId="31" fillId="2" borderId="16" xfId="2" applyFont="1" applyFill="1" applyBorder="1" applyAlignment="1">
      <alignment horizontal="center" vertical="center" shrinkToFit="1"/>
    </xf>
    <xf numFmtId="0" fontId="33" fillId="2" borderId="16" xfId="2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35" fillId="2" borderId="10" xfId="2" applyFont="1" applyFill="1" applyBorder="1" applyAlignment="1">
      <alignment horizontal="center" vertical="center" shrinkToFit="1"/>
    </xf>
    <xf numFmtId="0" fontId="24" fillId="2" borderId="19" xfId="2" applyFont="1" applyFill="1" applyBorder="1" applyAlignment="1">
      <alignment horizontal="center" vertical="center" shrinkToFit="1"/>
    </xf>
    <xf numFmtId="0" fontId="36" fillId="2" borderId="19" xfId="2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25" fillId="2" borderId="10" xfId="2" applyFont="1" applyFill="1" applyBorder="1" applyAlignment="1">
      <alignment horizontal="center" vertical="center" shrinkToFit="1"/>
    </xf>
    <xf numFmtId="0" fontId="24" fillId="2" borderId="20" xfId="2" applyFont="1" applyFill="1" applyBorder="1" applyAlignment="1">
      <alignment horizontal="center" vertical="center" shrinkToFit="1"/>
    </xf>
    <xf numFmtId="0" fontId="37" fillId="2" borderId="16" xfId="2" applyFont="1" applyFill="1" applyBorder="1" applyAlignment="1">
      <alignment horizontal="center" vertical="center" shrinkToFit="1"/>
    </xf>
    <xf numFmtId="0" fontId="36" fillId="2" borderId="16" xfId="2" applyFont="1" applyFill="1" applyBorder="1" applyAlignment="1">
      <alignment horizontal="center" vertical="center" shrinkToFit="1"/>
    </xf>
    <xf numFmtId="0" fontId="38" fillId="2" borderId="19" xfId="2" applyFont="1" applyFill="1" applyBorder="1" applyAlignment="1">
      <alignment horizontal="center" vertical="center" shrinkToFit="1"/>
    </xf>
    <xf numFmtId="0" fontId="24" fillId="2" borderId="10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39" fillId="2" borderId="19" xfId="2" applyFont="1" applyFill="1" applyBorder="1" applyAlignment="1">
      <alignment horizontal="center" vertical="center" shrinkToFit="1"/>
    </xf>
    <xf numFmtId="0" fontId="24" fillId="2" borderId="34" xfId="2" applyFont="1" applyFill="1" applyBorder="1" applyAlignment="1">
      <alignment horizontal="center" vertical="center" shrinkToFit="1"/>
    </xf>
    <xf numFmtId="0" fontId="13" fillId="2" borderId="34" xfId="2" applyFont="1" applyFill="1" applyBorder="1" applyAlignment="1">
      <alignment horizontal="center" vertical="center" shrinkToFit="1"/>
    </xf>
    <xf numFmtId="0" fontId="31" fillId="2" borderId="37" xfId="2" applyFont="1" applyFill="1" applyBorder="1" applyAlignment="1">
      <alignment horizontal="center" vertical="center" shrinkToFit="1"/>
    </xf>
    <xf numFmtId="0" fontId="23" fillId="2" borderId="10" xfId="0" applyFont="1" applyFill="1" applyBorder="1" applyAlignment="1">
      <alignment horizontal="center" vertical="center" shrinkToFit="1"/>
    </xf>
    <xf numFmtId="0" fontId="23" fillId="2" borderId="8" xfId="2" applyFont="1" applyFill="1" applyBorder="1" applyAlignment="1">
      <alignment horizontal="center" vertical="center" shrinkToFit="1"/>
    </xf>
    <xf numFmtId="0" fontId="24" fillId="2" borderId="16" xfId="2" applyFont="1" applyFill="1" applyBorder="1" applyAlignment="1">
      <alignment horizontal="center" vertical="center" shrinkToFit="1"/>
    </xf>
    <xf numFmtId="0" fontId="32" fillId="3" borderId="15" xfId="2" applyFont="1" applyFill="1" applyBorder="1" applyAlignment="1">
      <alignment horizontal="center" vertical="center" shrinkToFit="1"/>
    </xf>
    <xf numFmtId="0" fontId="24" fillId="2" borderId="9" xfId="0" applyFont="1" applyFill="1" applyBorder="1" applyAlignment="1">
      <alignment horizontal="center" vertical="center" shrinkToFit="1"/>
    </xf>
    <xf numFmtId="0" fontId="22" fillId="3" borderId="10" xfId="2" applyFont="1" applyFill="1" applyBorder="1" applyAlignment="1">
      <alignment horizontal="center" vertical="center" shrinkToFit="1"/>
    </xf>
    <xf numFmtId="0" fontId="26" fillId="2" borderId="19" xfId="2" applyFont="1" applyFill="1" applyBorder="1" applyAlignment="1">
      <alignment horizontal="center" vertical="center" shrinkToFit="1"/>
    </xf>
    <xf numFmtId="0" fontId="36" fillId="2" borderId="10" xfId="2" applyFont="1" applyFill="1" applyBorder="1" applyAlignment="1">
      <alignment horizontal="center" vertical="center" shrinkToFit="1"/>
    </xf>
    <xf numFmtId="0" fontId="25" fillId="2" borderId="9" xfId="2" applyFont="1" applyFill="1" applyBorder="1" applyAlignment="1">
      <alignment horizontal="center" vertical="center" shrinkToFit="1"/>
    </xf>
    <xf numFmtId="0" fontId="41" fillId="2" borderId="16" xfId="2" applyFont="1" applyFill="1" applyBorder="1" applyAlignment="1">
      <alignment horizontal="center" vertical="center" shrinkToFit="1"/>
    </xf>
    <xf numFmtId="0" fontId="36" fillId="2" borderId="9" xfId="0" applyFont="1" applyFill="1" applyBorder="1" applyAlignment="1">
      <alignment horizontal="center" vertical="center" shrinkToFit="1"/>
    </xf>
    <xf numFmtId="0" fontId="42" fillId="2" borderId="9" xfId="2" applyFont="1" applyFill="1" applyBorder="1" applyAlignment="1">
      <alignment horizontal="center" vertical="center" shrinkToFit="1"/>
    </xf>
    <xf numFmtId="0" fontId="15" fillId="2" borderId="19" xfId="2" applyFont="1" applyFill="1" applyBorder="1" applyAlignment="1">
      <alignment horizontal="center" vertical="center" shrinkToFit="1"/>
    </xf>
    <xf numFmtId="0" fontId="38" fillId="2" borderId="16" xfId="2" applyFont="1" applyFill="1" applyBorder="1" applyAlignment="1">
      <alignment horizontal="center" vertical="center" shrinkToFit="1"/>
    </xf>
    <xf numFmtId="0" fontId="43" fillId="2" borderId="9" xfId="2" applyFont="1" applyFill="1" applyBorder="1" applyAlignment="1">
      <alignment horizontal="center" vertical="center" shrinkToFit="1"/>
    </xf>
    <xf numFmtId="0" fontId="19" fillId="2" borderId="10" xfId="2" applyFont="1" applyFill="1" applyBorder="1" applyAlignment="1">
      <alignment horizontal="center" vertical="center" shrinkToFit="1"/>
    </xf>
    <xf numFmtId="0" fontId="23" fillId="2" borderId="49" xfId="2" applyFont="1" applyFill="1" applyBorder="1" applyAlignment="1">
      <alignment horizontal="center" vertical="center" shrinkToFit="1"/>
    </xf>
    <xf numFmtId="0" fontId="44" fillId="0" borderId="0" xfId="2" applyFont="1" applyAlignment="1">
      <alignment horizontal="left" vertical="center"/>
    </xf>
    <xf numFmtId="0" fontId="46" fillId="0" borderId="0" xfId="2" applyFont="1" applyAlignment="1">
      <alignment horizontal="left" vertical="center"/>
    </xf>
    <xf numFmtId="0" fontId="47" fillId="0" borderId="0" xfId="2" applyFont="1">
      <alignment vertical="center"/>
    </xf>
    <xf numFmtId="0" fontId="48" fillId="0" borderId="0" xfId="2" applyFont="1" applyAlignment="1">
      <alignment horizontal="left" vertical="center"/>
    </xf>
    <xf numFmtId="0" fontId="1" fillId="0" borderId="0" xfId="0" applyFont="1">
      <alignment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20" fillId="2" borderId="19" xfId="1" applyFont="1" applyFill="1" applyBorder="1" applyAlignment="1">
      <alignment horizontal="center" vertical="center" shrinkToFit="1"/>
    </xf>
    <xf numFmtId="0" fontId="20" fillId="2" borderId="49" xfId="1" applyFont="1" applyFill="1" applyBorder="1" applyAlignment="1">
      <alignment horizontal="center" vertical="center" shrinkToFit="1"/>
    </xf>
    <xf numFmtId="0" fontId="13" fillId="2" borderId="19" xfId="1" applyFont="1" applyFill="1" applyBorder="1" applyAlignment="1">
      <alignment horizontal="center" vertical="center" textRotation="255" wrapText="1"/>
    </xf>
    <xf numFmtId="0" fontId="13" fillId="2" borderId="49" xfId="1" applyFont="1" applyFill="1" applyBorder="1" applyAlignment="1">
      <alignment horizontal="center" vertical="center" textRotation="255" wrapText="1"/>
    </xf>
    <xf numFmtId="177" fontId="20" fillId="2" borderId="20" xfId="1" applyNumberFormat="1" applyFont="1" applyFill="1" applyBorder="1" applyAlignment="1">
      <alignment horizontal="center" vertical="center" wrapText="1"/>
    </xf>
    <xf numFmtId="177" fontId="20" fillId="2" borderId="50" xfId="1" applyNumberFormat="1" applyFont="1" applyFill="1" applyBorder="1" applyAlignment="1">
      <alignment horizontal="center" vertical="center" wrapText="1"/>
    </xf>
    <xf numFmtId="0" fontId="21" fillId="2" borderId="21" xfId="1" applyFont="1" applyFill="1" applyBorder="1" applyAlignment="1">
      <alignment horizontal="center" vertical="center" wrapText="1"/>
    </xf>
    <xf numFmtId="0" fontId="21" fillId="2" borderId="51" xfId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shrinkToFit="1"/>
    </xf>
    <xf numFmtId="0" fontId="13" fillId="2" borderId="10" xfId="1" applyFont="1" applyFill="1" applyBorder="1" applyAlignment="1">
      <alignment horizontal="center" vertical="center" textRotation="255" wrapText="1"/>
    </xf>
    <xf numFmtId="177" fontId="20" fillId="2" borderId="11" xfId="1" applyNumberFormat="1" applyFont="1" applyFill="1" applyBorder="1" applyAlignment="1">
      <alignment horizontal="center" vertical="center" wrapText="1"/>
    </xf>
    <xf numFmtId="0" fontId="21" fillId="2" borderId="26" xfId="1" applyFont="1" applyFill="1" applyBorder="1" applyAlignment="1">
      <alignment horizontal="center" vertical="center" wrapText="1"/>
    </xf>
    <xf numFmtId="176" fontId="12" fillId="2" borderId="30" xfId="2" applyNumberFormat="1" applyFont="1" applyFill="1" applyBorder="1" applyAlignment="1">
      <alignment horizontal="center" vertical="center" shrinkToFit="1"/>
    </xf>
    <xf numFmtId="176" fontId="12" fillId="2" borderId="47" xfId="2" applyNumberFormat="1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13" fillId="2" borderId="48" xfId="2" applyFont="1" applyFill="1" applyBorder="1" applyAlignment="1">
      <alignment horizontal="center" vertical="center" shrinkToFit="1"/>
    </xf>
    <xf numFmtId="0" fontId="23" fillId="2" borderId="11" xfId="3" applyFont="1" applyFill="1" applyBorder="1" applyAlignment="1">
      <alignment horizontal="center" vertical="center" wrapText="1" shrinkToFit="1"/>
    </xf>
    <xf numFmtId="0" fontId="23" fillId="2" borderId="50" xfId="0" applyFont="1" applyFill="1" applyBorder="1" applyAlignment="1">
      <alignment horizontal="center" vertical="center" wrapText="1" shrinkToFit="1"/>
    </xf>
    <xf numFmtId="176" fontId="12" fillId="2" borderId="40" xfId="2" applyNumberFormat="1" applyFont="1" applyFill="1" applyBorder="1" applyAlignment="1">
      <alignment horizontal="center" vertical="center" shrinkToFit="1"/>
    </xf>
    <xf numFmtId="176" fontId="12" fillId="2" borderId="7" xfId="2" applyNumberFormat="1" applyFont="1" applyFill="1" applyBorder="1" applyAlignment="1">
      <alignment horizontal="center" vertical="center" shrinkToFit="1"/>
    </xf>
    <xf numFmtId="0" fontId="13" fillId="2" borderId="19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25" fillId="2" borderId="45" xfId="3" applyFont="1" applyFill="1" applyBorder="1" applyAlignment="1">
      <alignment horizontal="center" vertical="center" wrapText="1" shrinkToFit="1"/>
    </xf>
    <xf numFmtId="0" fontId="25" fillId="2" borderId="46" xfId="3" applyFont="1" applyFill="1" applyBorder="1" applyAlignment="1">
      <alignment horizontal="center" vertical="center" wrapText="1" shrinkToFit="1"/>
    </xf>
    <xf numFmtId="176" fontId="28" fillId="2" borderId="40" xfId="2" applyNumberFormat="1" applyFont="1" applyFill="1" applyBorder="1" applyAlignment="1">
      <alignment horizontal="center" vertical="center" shrinkToFit="1"/>
    </xf>
    <xf numFmtId="176" fontId="28" fillId="2" borderId="7" xfId="2" applyNumberFormat="1" applyFont="1" applyFill="1" applyBorder="1" applyAlignment="1">
      <alignment horizontal="center" vertical="center" shrinkToFit="1"/>
    </xf>
    <xf numFmtId="0" fontId="25" fillId="2" borderId="19" xfId="2" applyFont="1" applyFill="1" applyBorder="1" applyAlignment="1">
      <alignment horizontal="center" vertical="center" shrinkToFit="1"/>
    </xf>
    <xf numFmtId="0" fontId="25" fillId="2" borderId="9" xfId="2" applyFont="1" applyFill="1" applyBorder="1" applyAlignment="1">
      <alignment horizontal="center" vertical="center" shrinkToFit="1"/>
    </xf>
    <xf numFmtId="0" fontId="22" fillId="2" borderId="27" xfId="3" applyFont="1" applyFill="1" applyBorder="1" applyAlignment="1">
      <alignment horizontal="center" vertical="center" wrapText="1" shrinkToFit="1"/>
    </xf>
    <xf numFmtId="0" fontId="30" fillId="2" borderId="41" xfId="0" applyFont="1" applyFill="1" applyBorder="1" applyAlignment="1">
      <alignment horizontal="center" vertical="center" wrapText="1" shrinkToFit="1"/>
    </xf>
    <xf numFmtId="0" fontId="20" fillId="2" borderId="37" xfId="1" applyFont="1" applyFill="1" applyBorder="1" applyAlignment="1">
      <alignment horizontal="center" vertical="center" shrinkToFit="1"/>
    </xf>
    <xf numFmtId="0" fontId="13" fillId="2" borderId="37" xfId="1" applyFont="1" applyFill="1" applyBorder="1" applyAlignment="1">
      <alignment horizontal="center" vertical="center" textRotation="255" wrapText="1"/>
    </xf>
    <xf numFmtId="177" fontId="20" fillId="2" borderId="38" xfId="1" applyNumberFormat="1" applyFont="1" applyFill="1" applyBorder="1" applyAlignment="1">
      <alignment horizontal="center" vertical="center" wrapText="1"/>
    </xf>
    <xf numFmtId="0" fontId="21" fillId="2" borderId="39" xfId="1" applyFont="1" applyFill="1" applyBorder="1" applyAlignment="1">
      <alignment horizontal="center" vertical="center" wrapText="1"/>
    </xf>
    <xf numFmtId="176" fontId="12" fillId="2" borderId="14" xfId="2" applyNumberFormat="1" applyFont="1" applyFill="1" applyBorder="1" applyAlignment="1">
      <alignment horizontal="center" vertical="center" shrinkToFit="1"/>
    </xf>
    <xf numFmtId="176" fontId="12" fillId="2" borderId="32" xfId="2" applyNumberFormat="1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3" fillId="2" borderId="23" xfId="2" applyFont="1" applyFill="1" applyBorder="1" applyAlignment="1">
      <alignment horizontal="center" vertical="center" shrinkToFit="1"/>
    </xf>
    <xf numFmtId="0" fontId="25" fillId="2" borderId="18" xfId="3" applyFont="1" applyFill="1" applyBorder="1" applyAlignment="1">
      <alignment horizontal="center" vertical="center" wrapText="1" shrinkToFit="1"/>
    </xf>
    <xf numFmtId="0" fontId="27" fillId="2" borderId="25" xfId="0" applyFont="1" applyFill="1" applyBorder="1" applyAlignment="1">
      <alignment horizontal="center" vertical="center" wrapText="1" shrinkToFit="1"/>
    </xf>
    <xf numFmtId="0" fontId="20" fillId="2" borderId="34" xfId="1" applyFont="1" applyFill="1" applyBorder="1" applyAlignment="1">
      <alignment horizontal="center" vertical="center" shrinkToFit="1"/>
    </xf>
    <xf numFmtId="0" fontId="13" fillId="2" borderId="34" xfId="1" applyFont="1" applyFill="1" applyBorder="1" applyAlignment="1">
      <alignment horizontal="center" vertical="center" textRotation="255" wrapText="1"/>
    </xf>
    <xf numFmtId="177" fontId="20" fillId="2" borderId="35" xfId="1" applyNumberFormat="1" applyFont="1" applyFill="1" applyBorder="1" applyAlignment="1">
      <alignment horizontal="center" vertical="center" wrapText="1"/>
    </xf>
    <xf numFmtId="0" fontId="21" fillId="2" borderId="44" xfId="1" applyFont="1" applyFill="1" applyBorder="1" applyAlignment="1">
      <alignment horizontal="center" vertical="center" wrapText="1"/>
    </xf>
    <xf numFmtId="176" fontId="12" fillId="2" borderId="36" xfId="2" applyNumberFormat="1" applyFont="1" applyFill="1" applyBorder="1" applyAlignment="1">
      <alignment horizontal="center" vertical="center" shrinkToFit="1"/>
    </xf>
    <xf numFmtId="0" fontId="13" fillId="2" borderId="37" xfId="2" applyFont="1" applyFill="1" applyBorder="1" applyAlignment="1">
      <alignment horizontal="center" vertical="center" shrinkToFit="1"/>
    </xf>
    <xf numFmtId="0" fontId="13" fillId="2" borderId="8" xfId="2" applyFont="1" applyFill="1" applyBorder="1" applyAlignment="1">
      <alignment horizontal="center" vertical="center" shrinkToFit="1"/>
    </xf>
    <xf numFmtId="0" fontId="23" fillId="2" borderId="38" xfId="3" applyFont="1" applyFill="1" applyBorder="1" applyAlignment="1">
      <alignment horizontal="center" vertical="center" wrapText="1" shrinkToFit="1"/>
    </xf>
    <xf numFmtId="0" fontId="23" fillId="2" borderId="11" xfId="0" applyFont="1" applyFill="1" applyBorder="1" applyAlignment="1">
      <alignment horizontal="center" vertical="center" wrapText="1" shrinkToFit="1"/>
    </xf>
    <xf numFmtId="0" fontId="20" fillId="2" borderId="9" xfId="1" applyFont="1" applyFill="1" applyBorder="1" applyAlignment="1">
      <alignment horizontal="center" vertical="center" shrinkToFit="1"/>
    </xf>
    <xf numFmtId="0" fontId="5" fillId="2" borderId="19" xfId="1" applyFont="1" applyFill="1" applyBorder="1" applyAlignment="1">
      <alignment horizontal="center" vertical="center" textRotation="255"/>
    </xf>
    <xf numFmtId="0" fontId="5" fillId="2" borderId="10" xfId="1" applyFont="1" applyFill="1" applyBorder="1" applyAlignment="1">
      <alignment horizontal="center" vertical="center" textRotation="255"/>
    </xf>
    <xf numFmtId="177" fontId="20" fillId="2" borderId="24" xfId="1" applyNumberFormat="1" applyFont="1" applyFill="1" applyBorder="1" applyAlignment="1">
      <alignment horizontal="center" vertical="center" wrapText="1"/>
    </xf>
    <xf numFmtId="0" fontId="21" fillId="2" borderId="29" xfId="1" applyFont="1" applyFill="1" applyBorder="1" applyAlignment="1">
      <alignment horizontal="center" vertical="center" wrapText="1"/>
    </xf>
    <xf numFmtId="176" fontId="12" fillId="2" borderId="42" xfId="2" applyNumberFormat="1" applyFont="1" applyFill="1" applyBorder="1" applyAlignment="1">
      <alignment horizontal="center" vertical="center" shrinkToFit="1"/>
    </xf>
    <xf numFmtId="0" fontId="13" fillId="2" borderId="33" xfId="2" applyFont="1" applyFill="1" applyBorder="1" applyAlignment="1">
      <alignment horizontal="center" vertical="center" shrinkToFit="1"/>
    </xf>
    <xf numFmtId="0" fontId="13" fillId="2" borderId="11" xfId="3" applyFont="1" applyFill="1" applyBorder="1" applyAlignment="1">
      <alignment horizontal="center" vertical="center" wrapText="1" shrinkToFit="1"/>
    </xf>
    <xf numFmtId="0" fontId="13" fillId="2" borderId="11" xfId="0" applyFont="1" applyFill="1" applyBorder="1" applyAlignment="1">
      <alignment horizontal="center" vertical="center" wrapText="1" shrinkToFit="1"/>
    </xf>
    <xf numFmtId="0" fontId="13" fillId="2" borderId="19" xfId="3" applyFont="1" applyFill="1" applyBorder="1" applyAlignment="1">
      <alignment horizontal="center" vertical="center" wrapText="1" shrinkToFit="1"/>
    </xf>
    <xf numFmtId="0" fontId="13" fillId="2" borderId="9" xfId="3" applyFont="1" applyFill="1" applyBorder="1" applyAlignment="1">
      <alignment horizontal="center" vertical="center" wrapText="1" shrinkToFit="1"/>
    </xf>
    <xf numFmtId="0" fontId="25" fillId="2" borderId="16" xfId="3" applyFont="1" applyFill="1" applyBorder="1" applyAlignment="1">
      <alignment horizontal="center" vertical="center" wrapText="1" shrinkToFit="1"/>
    </xf>
    <xf numFmtId="0" fontId="25" fillId="2" borderId="10" xfId="0" applyFont="1" applyFill="1" applyBorder="1" applyAlignment="1">
      <alignment horizontal="center" vertical="center" wrapText="1" shrinkToFit="1"/>
    </xf>
    <xf numFmtId="0" fontId="23" fillId="2" borderId="18" xfId="3" applyFont="1" applyFill="1" applyBorder="1" applyAlignment="1">
      <alignment horizontal="center" vertical="center" wrapText="1" shrinkToFit="1"/>
    </xf>
    <xf numFmtId="0" fontId="34" fillId="2" borderId="25" xfId="0" applyFont="1" applyFill="1" applyBorder="1" applyAlignment="1">
      <alignment horizontal="center" vertical="center" wrapText="1" shrinkToFit="1"/>
    </xf>
    <xf numFmtId="0" fontId="18" fillId="2" borderId="38" xfId="3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3" fillId="2" borderId="43" xfId="2" applyFont="1" applyFill="1" applyBorder="1" applyAlignment="1">
      <alignment horizontal="center" vertical="center" shrinkToFit="1"/>
    </xf>
    <xf numFmtId="0" fontId="13" fillId="2" borderId="35" xfId="0" applyFont="1" applyFill="1" applyBorder="1" applyAlignment="1">
      <alignment horizontal="center" vertical="center" wrapText="1" shrinkToFit="1"/>
    </xf>
    <xf numFmtId="0" fontId="25" fillId="2" borderId="20" xfId="3" applyFont="1" applyFill="1" applyBorder="1" applyAlignment="1">
      <alignment horizontal="center" vertical="center" wrapText="1" shrinkToFit="1"/>
    </xf>
    <xf numFmtId="0" fontId="25" fillId="2" borderId="24" xfId="0" applyFont="1" applyFill="1" applyBorder="1" applyAlignment="1">
      <alignment horizontal="center" vertical="center" wrapText="1" shrinkToFit="1"/>
    </xf>
    <xf numFmtId="0" fontId="20" fillId="2" borderId="8" xfId="1" applyFont="1" applyFill="1" applyBorder="1" applyAlignment="1">
      <alignment horizontal="center" vertical="center" shrinkToFit="1"/>
    </xf>
    <xf numFmtId="0" fontId="13" fillId="2" borderId="8" xfId="1" applyFont="1" applyFill="1" applyBorder="1" applyAlignment="1">
      <alignment horizontal="center" vertical="center" textRotation="255" wrapText="1"/>
    </xf>
    <xf numFmtId="177" fontId="20" fillId="2" borderId="12" xfId="1" applyNumberFormat="1" applyFont="1" applyFill="1" applyBorder="1" applyAlignment="1">
      <alignment horizontal="center" vertical="center" wrapText="1"/>
    </xf>
    <xf numFmtId="0" fontId="21" fillId="2" borderId="13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textRotation="255" wrapText="1"/>
    </xf>
    <xf numFmtId="0" fontId="23" fillId="2" borderId="35" xfId="0" applyFont="1" applyFill="1" applyBorder="1" applyAlignment="1">
      <alignment horizontal="center" vertical="center" wrapText="1" shrinkToFit="1"/>
    </xf>
    <xf numFmtId="0" fontId="13" fillId="2" borderId="16" xfId="2" applyFont="1" applyFill="1" applyBorder="1" applyAlignment="1">
      <alignment horizontal="center" vertical="center" shrinkToFit="1"/>
    </xf>
    <xf numFmtId="0" fontId="22" fillId="2" borderId="17" xfId="3" applyFont="1" applyFill="1" applyBorder="1" applyAlignment="1">
      <alignment horizontal="center" vertical="center" wrapText="1" shrinkToFit="1"/>
    </xf>
    <xf numFmtId="0" fontId="22" fillId="2" borderId="24" xfId="0" applyFont="1" applyFill="1" applyBorder="1" applyAlignment="1">
      <alignment horizontal="center" vertical="center" wrapText="1" shrinkToFit="1"/>
    </xf>
    <xf numFmtId="176" fontId="28" fillId="2" borderId="28" xfId="2" applyNumberFormat="1" applyFont="1" applyFill="1" applyBorder="1" applyAlignment="1">
      <alignment horizontal="center" vertical="center" shrinkToFit="1"/>
    </xf>
    <xf numFmtId="0" fontId="25" fillId="2" borderId="8" xfId="2" applyFont="1" applyFill="1" applyBorder="1" applyAlignment="1">
      <alignment horizontal="center" vertical="center" shrinkToFit="1"/>
    </xf>
    <xf numFmtId="0" fontId="30" fillId="2" borderId="25" xfId="0" applyFont="1" applyFill="1" applyBorder="1" applyAlignment="1">
      <alignment horizontal="center" vertical="center" wrapText="1" shrinkToFit="1"/>
    </xf>
    <xf numFmtId="0" fontId="20" fillId="2" borderId="2" xfId="1" applyFont="1" applyFill="1" applyBorder="1" applyAlignment="1">
      <alignment horizontal="center" vertical="center" shrinkToFit="1"/>
    </xf>
    <xf numFmtId="0" fontId="13" fillId="2" borderId="2" xfId="1" applyFont="1" applyFill="1" applyBorder="1" applyAlignment="1">
      <alignment horizontal="center" vertical="center" textRotation="255" wrapText="1"/>
    </xf>
    <xf numFmtId="177" fontId="20" fillId="2" borderId="6" xfId="1" applyNumberFormat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176" fontId="12" fillId="2" borderId="22" xfId="2" applyNumberFormat="1" applyFont="1" applyFill="1" applyBorder="1" applyAlignment="1">
      <alignment horizontal="center" vertical="center" shrinkToFit="1"/>
    </xf>
    <xf numFmtId="176" fontId="12" fillId="2" borderId="1" xfId="2" applyNumberFormat="1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8" fillId="2" borderId="6" xfId="3" applyFont="1" applyFill="1" applyBorder="1" applyAlignment="1">
      <alignment horizontal="center" vertical="center" wrapText="1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645624</xdr:colOff>
      <xdr:row>0</xdr:row>
      <xdr:rowOff>305695</xdr:rowOff>
    </xdr:from>
    <xdr:ext cx="3316604" cy="77152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E137DE8-96E5-442F-AC3E-BB9F5C917D78}"/>
            </a:ext>
          </a:extLst>
        </xdr:cNvPr>
        <xdr:cNvSpPr txBox="1"/>
      </xdr:nvSpPr>
      <xdr:spPr>
        <a:xfrm>
          <a:off x="1217124" y="305695"/>
          <a:ext cx="3316604" cy="771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6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>
    <xdr:from>
      <xdr:col>6</xdr:col>
      <xdr:colOff>1188054</xdr:colOff>
      <xdr:row>44</xdr:row>
      <xdr:rowOff>187039</xdr:rowOff>
    </xdr:from>
    <xdr:to>
      <xdr:col>13</xdr:col>
      <xdr:colOff>211222</xdr:colOff>
      <xdr:row>47</xdr:row>
      <xdr:rowOff>169623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20DD540A-1A64-457A-8F94-BF00FB4D6E61}"/>
            </a:ext>
          </a:extLst>
        </xdr:cNvPr>
        <xdr:cNvSpPr txBox="1"/>
      </xdr:nvSpPr>
      <xdr:spPr>
        <a:xfrm>
          <a:off x="5274279" y="9721564"/>
          <a:ext cx="2537893" cy="6874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 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/>
          </a:r>
          <a:br>
            <a:rPr lang="en-US" altLang="zh-TW" sz="1100">
              <a:latin typeface="華康POP1體W5(P)" pitchFamily="82" charset="-120"/>
              <a:ea typeface="華康POP1體W5(P)" pitchFamily="82" charset="-120"/>
            </a:rPr>
          </a:b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6</xdr:col>
      <xdr:colOff>406416</xdr:colOff>
      <xdr:row>0</xdr:row>
      <xdr:rowOff>320934</xdr:rowOff>
    </xdr:from>
    <xdr:ext cx="3594084" cy="867786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CA65911-A61B-4446-9F41-1B2BF4421236}"/>
            </a:ext>
          </a:extLst>
        </xdr:cNvPr>
        <xdr:cNvSpPr txBox="1"/>
      </xdr:nvSpPr>
      <xdr:spPr>
        <a:xfrm>
          <a:off x="4492641" y="320934"/>
          <a:ext cx="3594084" cy="867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文山國小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114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" name="Text Box 77">
          <a:extLst>
            <a:ext uri="{FF2B5EF4-FFF2-40B4-BE49-F238E27FC236}">
              <a16:creationId xmlns:a16="http://schemas.microsoft.com/office/drawing/2014/main" id="{BDD68525-89AA-4A81-B1E0-396BA6157BDC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4A293622-6165-4C8F-A1F7-F12FEA533871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847A5E15-1F12-417A-AB10-595BA5A34C17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285C91CB-79A8-4C81-99E2-55B2608E6022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1C54C769-5A26-4674-896F-11BA6D4DCF43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718E5348-DF4E-4C90-AECA-798E76A59DEE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1ED1F965-6C71-4315-BDC3-182B2849FB44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681A6F10-C47B-47A8-B1B8-12D0FF3E1216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EBA1CBB3-360B-442D-B46D-2227BC27DFB9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EBD3BD94-8FDB-42C4-AE19-73574A5507F7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FE5EEB30-A722-49FE-ADEB-D2C976B0E54C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6B517C63-0E02-4697-9740-2422DBC74009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30861337-4660-47F2-9AD4-2E7F3573F087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EE8FE23E-9DAE-426D-82E6-A8193C367D4E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B62B8FD2-A674-4AF6-8565-10F3A8AA11EF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5EA97F29-92DF-4F20-BC91-20CDDE4AE655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22B9BA41-AD6B-4D20-BF30-C4E82F693C36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9E293DC9-B110-4F56-8CF6-E9577B2B0B2C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42278EE3-BB59-4E01-ABBE-71D2DEEF67EB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CCAE65D0-B3DC-4C90-9DF5-E137F879B6F0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FB22E0F2-CE9C-4DB3-BF13-3CFA0D697E0E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2DFA0E08-0A31-45ED-9446-B6493747794F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E4F041F4-8114-4A07-BD5A-38277F02447C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14BDE796-7DC3-4742-B0BF-D8BF86DD3A1F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EE1C50FF-14AA-443A-A0C3-AEAA20ECC0A5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F181D171-2F72-4B15-9CC7-2AAC0DEC713F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0CC30B9F-A508-4143-B292-983BB940CD91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180A9C08-E6AD-425F-B9DF-D0F6B3DC0CE3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C21EC170-6BBD-44D2-A007-FD188D13BF11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2D11C0D8-D095-40C2-9540-C09B289DE737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85E42541-2C82-487F-9F9E-771D623689A7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D7B6A642-BF36-46FC-987D-5EB88B62A111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66DE2D1B-49A6-47F1-88EB-7B9EA93683AF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2DF5F7BF-5E23-4E05-B83E-1BE1AC6B5434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1866A068-9104-40FD-89F7-A42232B7BDA5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537AE6BE-8CBA-4E02-9F52-A48632AD303F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36BCED51-82AB-417E-A3AF-53EFDB6260CD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53CA92F3-8BE8-478C-B4DE-2F7E07EFF0DF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D26CC512-6453-469C-8ECF-D37B916564CD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A58205DC-BF23-4AEE-80B8-2BC4A5D6E2BE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EBE391B0-A491-4779-A9A5-5D6C0898A974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405D3F54-9834-4380-BCC2-E6902F9BA869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C32526D8-BCC3-4780-A88D-9B9EE7C2D60A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E70ACD51-E08F-48A6-BF70-27880CC1555D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8D284D60-63BF-4C6F-BACF-DCF5E3B24ACC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4FD5D2AD-346A-4FEB-8247-92F6A63EFF4F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34A6C129-13D4-4357-8D93-2F16E9751027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17F24ED0-7E2E-440B-9B3D-95010EAFC85F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0F4B8839-9CE4-4F51-9933-C411DDA7ACAE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47E0C73A-7793-4274-9E8A-64F98C1379DA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90592ABB-E2A2-4E05-AC80-870908CA2A42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B8071CC7-FCAE-43FD-8F45-DBB6BFF43B01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4DD0A967-D0C0-4AC1-9FFB-ADA15FFCD52A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94AF13C3-4989-4D65-BCC7-AFE91029DA56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97CA105A-F694-4F43-A899-E67AED1A2D43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32EF3957-1A20-4520-A752-99EE5A6A1980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B1D73702-B41D-4850-BBCB-1B2D95BA5194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1E46AF73-4595-4955-9CE4-3D06BAEFD739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D5BC9332-85AF-428D-BE70-B979C3F1DF74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69561968-8CF6-448E-B371-6E2504D7F398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82A0FCC6-EB63-4DD4-A4CB-31979845CBCB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43A97D78-0E7F-4AF0-8868-8D60B4724045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781AAB20-3AD0-4F38-997D-956B07F624AA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326E885E-B57F-48CA-9256-EEE4D17D5389}"/>
            </a:ext>
          </a:extLst>
        </xdr:cNvPr>
        <xdr:cNvSpPr txBox="1">
          <a:spLocks noChangeArrowheads="1"/>
        </xdr:cNvSpPr>
      </xdr:nvSpPr>
      <xdr:spPr bwMode="auto">
        <a:xfrm>
          <a:off x="17399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6B9B6831-F64C-4D94-A955-3750987A5176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5F2206F2-8CC9-49C0-9E78-980EF8EC002B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24962F88-C08A-4F66-8C56-B7DC97CC0DA5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09558A48-38B4-403D-9A8C-409DA26D50A4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A30FBD48-8914-4BFE-AA10-98B5275BEC36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88FB7B90-A925-4E42-A66D-0781C359B82F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635BC1A5-A9B8-4578-AE46-4199898CED87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2DCDBE22-3C92-4A90-A0ED-6E0B11464496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A4437DFE-19CC-4CF2-8527-0AE579ED1F8E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C762D5FB-EFF4-4577-8D02-E7F6F583F1AB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D92A92FB-4F08-4829-875A-97DE102ACDCC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1A2F08DF-0BA9-465C-A940-F4C56A68C20A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18EEFB43-3269-4FE2-874D-C4D8AABB9BAC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7DC2A695-3C3B-404D-9855-C859EC338DD0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4CE8CC47-AD3F-4044-8CAC-AF2511F35CE2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5531DF4F-A8F4-4A7F-A9EE-8D8DC4421A76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7EB660A1-D2FD-4E1D-9DE2-9C3ADCDA04E1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5CE79E7A-CD3C-4627-92F3-983B3D775621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E5AE7A40-A2F3-4A36-B457-A87E9777AF9A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6038B163-EBD0-4174-BF40-0DC23EE32401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C273212D-C8FC-4902-82F8-1DD73CF8F993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D781540D-9282-4068-9A29-1F26300EDEEC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6C4A9A07-DB51-494C-8932-2E4D23464D2C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47C0C248-EB70-4B4E-9328-2C9086DB0227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F19865FC-018B-4690-9BE3-FE83FEDC7844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40C310A3-9F94-46C6-8A21-8C867E55CB7A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B645C35D-F318-453E-A27B-1D7CDFAD7895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4BD9296A-AD46-433E-B29C-B3A4C325E05F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598DE410-406E-4E45-A666-858FFD65F001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0F8DAF21-3A26-4A49-A60F-B70A19A06A18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3CA13FE9-FC04-4504-8362-15663D071AE1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C84D4FAA-C2FD-4738-9283-E52928B10BB5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48D6C8F7-3DF7-4275-B818-F136B1C616B1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DE912C09-101A-4BF1-98CC-39CD081B9508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EF8BB314-57CD-48E0-86BB-C069C3B1F426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09360906-5C4F-4FE2-B781-1821A666A99D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74CE2AB9-7687-4BEF-9946-B77C918BF48C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0AA51104-B9C0-4FAC-BFDB-EBF92B960E7A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DC21AE45-B800-4DD2-8EF4-202C62E22D9F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5CF67578-10BE-4639-A29A-693D7497D292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1DBC4D42-AC1F-4C07-BED0-1EA687C1C401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A7CBF795-20E9-4F67-B7D0-B0F076945361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11C1D688-DDBD-4AEB-AFBE-556529E1050E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2B640711-DB0A-42D5-8EDB-2DD24F41774D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9FB31448-2760-4AAE-8A71-4F01A5DE6660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9C6D5C3F-BD29-4CBE-AC77-9D4BBEC21A0B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5F1F5A79-A01D-4476-90C8-802901A3CDE4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2581D710-8B24-4B85-8AB4-1AAFB24662FF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0FB90FE2-A314-49A6-853D-55E74D281932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1BF80E81-393A-44A7-B18E-DF3391AC16A7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52DF1FAC-CE72-45C4-9E11-B077BEF1E4D8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2CC20687-2EF4-41DD-AC41-92400ABFEF9D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E887DF77-9FF2-4EB0-A40B-78B2CFEEEF1D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A5768432-8631-484D-B05D-FB07C800A473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91F224E1-D7F7-4521-A277-ED97BB7DC026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D62702F9-C9CE-450B-9BF5-A8522502CADD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7ED1141E-A35B-4137-B66C-663787AF95A5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0A65451B-98D8-4B89-9DE8-9E3765B14CA0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BF8A908F-1ACC-4691-964B-A8BAD75CC28F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7901E25D-6471-42E0-B1A3-88C37F31E5A0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3D83E4AF-524F-45F7-BFE5-BABE79633B2C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3426F174-99FB-49EF-8D16-7AD782AFD4C2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A8DF6B7A-93E1-45C3-A04F-351351722DAF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24E31539-2F2F-4725-A9B1-256AD2E5A776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BA1F4EC2-38B6-40C8-9874-57B93BBF7BC9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AD18CE08-A414-40F0-BA18-987243546383}"/>
            </a:ext>
          </a:extLst>
        </xdr:cNvPr>
        <xdr:cNvSpPr txBox="1">
          <a:spLocks noChangeArrowheads="1"/>
        </xdr:cNvSpPr>
      </xdr:nvSpPr>
      <xdr:spPr bwMode="auto">
        <a:xfrm>
          <a:off x="3111500" y="229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96052</xdr:colOff>
      <xdr:row>9</xdr:row>
      <xdr:rowOff>10468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067B7BA5-AC99-41F7-8050-E038A79DB20A}"/>
            </a:ext>
          </a:extLst>
        </xdr:cNvPr>
        <xdr:cNvSpPr txBox="1">
          <a:spLocks noChangeArrowheads="1"/>
        </xdr:cNvSpPr>
      </xdr:nvSpPr>
      <xdr:spPr bwMode="auto">
        <a:xfrm>
          <a:off x="2944027" y="2925118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9C707B75-8F1B-424C-A66D-2C3AD43713D3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DB5C6591-2A09-41DF-BA75-40BF497D9A78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BD7674E0-9B1E-47C7-A996-B48E6FA6D5ED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1EDC8409-140B-4825-9524-B9FA77C6C39F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927D1A53-86C1-4EFC-B7B5-743D058575AE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49F27B0F-0A24-441F-B862-397F1FD62D73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38BCF18D-0E25-48F9-9949-5C2DCC9EE59B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D94752B1-46AB-446C-8947-7B97D6EB4954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C6B8803B-8125-45C2-A1E8-86593787D1A2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0E0FE65C-A930-40AF-A1AF-9432C0306A28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66E24828-138E-4E83-8C4D-210E0104905C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B22C17EF-BE28-462D-9AD9-593C376C7B3E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229D15DB-BE6F-47F6-9F14-1B86646066F9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9509A81A-949C-435F-8380-613622DEBACF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889CEF65-9851-4D14-AE62-D8672D76B310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02E36C80-E7BA-4A87-A9A9-6A5F29C7CCAD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ACB345DE-3444-4F56-B4F3-43C2D94EE028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6602A488-EFDD-4F95-83CD-54D5849F92FE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337DD655-6A87-476F-A51E-1200D7E2FCEF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5B7EDE14-B4F7-4B49-B808-EBD643661427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7952077E-B55F-467D-8A26-053E8DD0DFCB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0981C280-7D9C-468B-800A-309FFBE7647E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71E0A29D-F259-415F-943D-01A31E56421E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21B65452-EC1A-4D86-848E-200297137569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7DB5CE79-2043-4487-AA69-CD30BCD1209B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B193D5A4-0111-488A-99C7-706823B5E747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FF434CC4-85F5-4B30-A7F4-19EEF8A6F250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D40769D3-D6FC-435D-9064-A5DAA7440A22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D132365A-DF92-4C14-8F5B-8867445D7153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F5B140FD-47C5-43FF-9D0F-D8B73CB49E39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1CD96F6E-474D-4662-9971-1C4F7B6E01EC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67227309-9228-4DE2-B974-DCDA87BED3AD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400CB50E-68B4-4BFF-B8BB-6764AF6EA0E3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76291E71-9461-4EBA-B307-988C80EEFA78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1C127CD8-A030-4DB8-AFC0-7B0743DC60EB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9320914F-3EE5-4BC6-A1C2-AB05044F227B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0EBAC15F-CA37-4E3E-93D2-65D2A4A5FB21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A70FF64B-3DC8-44EC-BC12-A4D5EC6C02AF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453342C8-68F6-4339-9355-9E8026EA41B2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7E63F798-1529-4890-A1DE-98312207061D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F840E8ED-A921-4874-AD58-C4F9AAC36CA7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E6FBDECD-90B6-4B22-B446-499213D0A40F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619C6BD3-5F4F-459C-80E6-1F8A6194BFC1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9EE525B6-3E31-4299-88BE-6C93347D3F27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7574075A-8E13-4F3B-B6DA-0E7845E802A6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E0CB1977-FFDD-41D9-8595-C60C9B1C9E33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DDC6D654-F96A-4E2B-BFE8-1B2FA93012AC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418621A8-BBC7-4386-9695-4790485E9836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09C700E7-4316-4D23-8785-ED771780A5A1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ECB5D389-D7C6-4AD2-9E04-B64FC44ABB09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3FE3DF5F-942C-4E5E-B6B0-FF669B894D14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77481987-DF2B-4A5A-B976-C12EDB089C46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1DF86F0F-9948-4CE3-BD77-77BC5E86EF32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38580432-1360-41F7-A5DC-48BF76006916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CD35255B-75E1-4B5B-B1FB-A5C5FCA45D5E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088BBD51-E7DC-4C57-9F54-EC2147F2B297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EE6B6E2C-450C-46B5-B00F-8913548A0F45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D1AA0B19-702B-462C-97A0-3C64862BBE8F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1A895BA5-F4D0-4F80-BD26-C6D0534A623B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B842A741-0E61-47B8-B946-BC7995346D71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9550730A-75BE-4503-BDB9-7F38D0B4D65D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9CB1D755-0942-4C91-B8D6-75074486D15F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9A3CEECC-AEFC-479E-8C42-9E84AED54F2C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387F9D99-6CB4-4C2B-B592-387FA5F21AF4}"/>
            </a:ext>
          </a:extLst>
        </xdr:cNvPr>
        <xdr:cNvSpPr txBox="1">
          <a:spLocks noChangeArrowheads="1"/>
        </xdr:cNvSpPr>
      </xdr:nvSpPr>
      <xdr:spPr bwMode="auto">
        <a:xfrm>
          <a:off x="3111500" y="266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786876</xdr:colOff>
      <xdr:row>20</xdr:row>
      <xdr:rowOff>62802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E8057035-927F-4EE9-BDA3-19F2791DDA31}"/>
            </a:ext>
          </a:extLst>
        </xdr:cNvPr>
        <xdr:cNvSpPr txBox="1">
          <a:spLocks noChangeArrowheads="1"/>
        </xdr:cNvSpPr>
      </xdr:nvSpPr>
      <xdr:spPr bwMode="auto">
        <a:xfrm>
          <a:off x="2263251" y="4987227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66675</xdr:colOff>
      <xdr:row>0</xdr:row>
      <xdr:rowOff>190500</xdr:rowOff>
    </xdr:from>
    <xdr:to>
      <xdr:col>3</xdr:col>
      <xdr:colOff>565084</xdr:colOff>
      <xdr:row>0</xdr:row>
      <xdr:rowOff>1004734</xdr:rowOff>
    </xdr:to>
    <xdr:pic>
      <xdr:nvPicPr>
        <xdr:cNvPr id="201" name="圖片 200">
          <a:extLst>
            <a:ext uri="{FF2B5EF4-FFF2-40B4-BE49-F238E27FC236}">
              <a16:creationId xmlns:a16="http://schemas.microsoft.com/office/drawing/2014/main" id="{7E86A4FC-C50A-4C71-A46E-616A1AAB7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90500"/>
          <a:ext cx="974659" cy="814234"/>
        </a:xfrm>
        <a:prstGeom prst="rect">
          <a:avLst/>
        </a:prstGeom>
      </xdr:spPr>
    </xdr:pic>
    <xdr:clientData/>
  </xdr:twoCellAnchor>
  <xdr:oneCellAnchor>
    <xdr:from>
      <xdr:col>4</xdr:col>
      <xdr:colOff>786876</xdr:colOff>
      <xdr:row>10</xdr:row>
      <xdr:rowOff>62802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AB22D8C2-DDD6-433C-9DF4-1A6E414FEA27}"/>
            </a:ext>
          </a:extLst>
        </xdr:cNvPr>
        <xdr:cNvSpPr txBox="1">
          <a:spLocks noChangeArrowheads="1"/>
        </xdr:cNvSpPr>
      </xdr:nvSpPr>
      <xdr:spPr bwMode="auto">
        <a:xfrm>
          <a:off x="2263251" y="3101277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96052</xdr:colOff>
      <xdr:row>29</xdr:row>
      <xdr:rowOff>10468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1C8BA2DD-62CD-49C6-A438-5A1AF69EFFA7}"/>
            </a:ext>
          </a:extLst>
        </xdr:cNvPr>
        <xdr:cNvSpPr txBox="1">
          <a:spLocks noChangeArrowheads="1"/>
        </xdr:cNvSpPr>
      </xdr:nvSpPr>
      <xdr:spPr bwMode="auto">
        <a:xfrm>
          <a:off x="2944027" y="6782743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42C1EF8E-8EFC-44DA-B37B-E768114E6EFD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BD87F0DE-B36F-4D7F-9523-D512562825E9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DEB3C068-7721-4382-B6CA-C3783CFD4BA3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5BD29C3B-71FE-4762-B59A-DE4F2E051BF6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A40EBFC7-8C24-415B-A7A2-B3C9FEC79FE4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83BFECAE-1118-47FB-91E8-5C4968729B24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B59076AD-5F78-496F-9CB6-48AAE1900236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FB1AC6AD-B775-4169-877B-FF37C5C53DD6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C7302B81-AC33-40AF-A924-ACD70FDA9BC3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257F3803-9AF8-477E-AC9F-28DDB45784AE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72183E81-F56C-421A-81F2-3EDE2991C56E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BB75BAC4-E4E2-4095-B866-37EFA29F7452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39793C07-B69D-43C7-8E26-0BC0E004739C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55AC90DA-32F4-4BCF-A0D6-5E817BFAD4C5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68AE30D9-018E-4698-A1EF-87E67148B44C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C9102A9D-B8DA-4D5B-841E-70188033BFBF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25AE7AAF-E0A4-41C7-B5EE-7C791A7745CD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5D98EA8B-777F-44FF-81D6-15E707AEADC4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AAE55113-F188-4A3E-918B-48DD52AC37C5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F07875E9-58D7-43A8-BCA1-A0591EF15AED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ECBA11B6-2E99-46BB-BC39-C3FFBFCDD121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D7F286B1-CABD-4E52-A883-BB6C67847062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1B5F15F5-2098-43FF-926B-D6439487382C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1726D199-55A6-474F-9E64-27F8A75B012A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637B52CD-9570-4EAC-968F-383D4C1316CE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C8F337F0-7C25-44CA-8A19-5C226F1CB1E9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0CDAB399-17D8-4AF3-B442-3F7E42295510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A87B09C2-844E-4600-8D81-A4A4CC369F9C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AB656808-5BCC-4174-857E-05992ECA1AE3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174FBE64-C9C2-4714-B4DE-11911F990F0C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4BC56307-E91E-4730-AB3C-7670481A4B04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ACEDC827-393F-4338-A27F-5D10C4CDFC58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2007D48D-4273-42BB-A51C-81318D074EDA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02E29CEB-6160-4C55-86C6-1149158A6A16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D5257D49-FFF8-414E-B48F-7F2179256800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57AC292F-5CD2-4611-81C1-F4799F437C21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B6F1ACEC-F5F7-421A-9719-E841CA04C161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B9F3DAFB-1B6B-452C-8F1E-237D4053CB89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E2FB98B8-93E1-4C4B-8838-8B2948C48C6B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8214583E-7A1E-4D1B-959A-59A383C802BB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C777E0DC-DD7B-4804-BC89-E55ADB43F340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F61B1899-C4D2-4BEE-98E1-4CCA63F8B264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138FBD5C-54FC-4E92-97FC-8FCA0FE580DE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AB80D70B-4008-48DB-A72B-306BD6D7BB46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1D248660-61B9-4DBD-B9EE-A1CAF248A848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0270A890-6889-4DD7-A1D2-30AFA3DC82EC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62BA5FBD-B34F-43F5-A465-8C7CCA8EFF89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BC1106D9-7593-41EC-9555-86C276845693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0D614335-7D6A-4D97-A806-A1E57A9C2B52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54381202-1919-4779-9E2B-6687CC7D2853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13FDC84B-A1D9-42CF-B13D-7D7FCCE342F5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A887638C-98C3-4485-BD3D-7C8F81F826B4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111267CF-2E61-47CE-8761-AA7A6887DE58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2297CD1B-7F6F-4786-9003-C9B9A9E10BDB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81C9CA0C-C44D-4EFE-A907-AE0530BDE794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2A7BAB4D-96BE-46B8-AB6E-6336750BDAF5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03A38BEB-854B-474E-A141-818721E3B853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2EEFCEDC-17E9-4C93-AB9D-5EE25727DC92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1DD49874-E220-4E7C-89CF-E01DAB135F03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F65BA926-1BB3-4BF1-B9FE-78503DAC8213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9FB0521E-6ACC-4C23-8992-395EC9356608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30ECBDAF-D440-46A6-9E55-904641A50388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EB4C5B48-DC28-480E-AB03-E16D6E8C2AAB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322ED40C-8501-4A3B-A03F-01ECF2CDC99D}"/>
            </a:ext>
          </a:extLst>
        </xdr:cNvPr>
        <xdr:cNvSpPr txBox="1">
          <a:spLocks noChangeArrowheads="1"/>
        </xdr:cNvSpPr>
      </xdr:nvSpPr>
      <xdr:spPr bwMode="auto">
        <a:xfrm>
          <a:off x="3111500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786876</xdr:colOff>
      <xdr:row>30</xdr:row>
      <xdr:rowOff>62802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4B96EA63-AA7C-4383-A708-A3B65E822636}"/>
            </a:ext>
          </a:extLst>
        </xdr:cNvPr>
        <xdr:cNvSpPr txBox="1">
          <a:spLocks noChangeArrowheads="1"/>
        </xdr:cNvSpPr>
      </xdr:nvSpPr>
      <xdr:spPr bwMode="auto">
        <a:xfrm>
          <a:off x="2263251" y="6958902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1:Q66"/>
  <sheetViews>
    <sheetView tabSelected="1" topLeftCell="A3" zoomScaleNormal="100" zoomScaleSheetLayoutView="100" workbookViewId="0">
      <selection activeCell="G13" sqref="G13"/>
    </sheetView>
  </sheetViews>
  <sheetFormatPr defaultColWidth="8.875" defaultRowHeight="21"/>
  <cols>
    <col min="1" max="1" width="1.25" style="1" customWidth="1"/>
    <col min="2" max="2" width="4" style="1" customWidth="1"/>
    <col min="3" max="3" width="2.25" style="1" customWidth="1"/>
    <col min="4" max="4" width="11.875" style="1" customWidth="1"/>
    <col min="5" max="5" width="18" style="1" customWidth="1"/>
    <col min="6" max="6" width="16.25" style="1" customWidth="1"/>
    <col min="7" max="7" width="18.625" style="1" customWidth="1"/>
    <col min="8" max="8" width="4" style="1" customWidth="1"/>
    <col min="9" max="9" width="12.5" style="1" customWidth="1"/>
    <col min="10" max="14" width="2.75" style="1" customWidth="1"/>
    <col min="15" max="15" width="3.875" style="1" customWidth="1"/>
    <col min="16" max="16" width="2.25" style="1" customWidth="1"/>
    <col min="17" max="17" width="1.375" style="1" customWidth="1"/>
    <col min="18" max="18" width="1.625" style="1" customWidth="1"/>
    <col min="19" max="16384" width="8.875" style="1"/>
  </cols>
  <sheetData>
    <row r="1" spans="2:17" ht="90" customHeight="1" thickBot="1"/>
    <row r="2" spans="2:17" ht="32.25" customHeight="1" thickBot="1">
      <c r="B2" s="2" t="s">
        <v>0</v>
      </c>
      <c r="C2" s="3" t="s">
        <v>1</v>
      </c>
      <c r="D2" s="4" t="s">
        <v>2</v>
      </c>
      <c r="E2" s="5" t="s">
        <v>3</v>
      </c>
      <c r="F2" s="6" t="s">
        <v>4</v>
      </c>
      <c r="G2" s="7" t="s">
        <v>4</v>
      </c>
      <c r="H2" s="8" t="s">
        <v>5</v>
      </c>
      <c r="I2" s="5" t="s">
        <v>6</v>
      </c>
      <c r="J2" s="9" t="s">
        <v>7</v>
      </c>
      <c r="K2" s="9" t="s">
        <v>8</v>
      </c>
      <c r="L2" s="10" t="s">
        <v>9</v>
      </c>
      <c r="M2" s="10" t="s">
        <v>10</v>
      </c>
      <c r="N2" s="11" t="s">
        <v>11</v>
      </c>
      <c r="O2" s="11" t="s">
        <v>12</v>
      </c>
      <c r="P2" s="12" t="s">
        <v>13</v>
      </c>
    </row>
    <row r="3" spans="2:17" ht="20.100000000000001" customHeight="1">
      <c r="B3" s="179">
        <v>45964</v>
      </c>
      <c r="C3" s="180" t="s">
        <v>14</v>
      </c>
      <c r="D3" s="13" t="s">
        <v>15</v>
      </c>
      <c r="E3" s="14" t="s">
        <v>16</v>
      </c>
      <c r="F3" s="13" t="s">
        <v>17</v>
      </c>
      <c r="G3" s="15" t="s">
        <v>18</v>
      </c>
      <c r="H3" s="181" t="s">
        <v>19</v>
      </c>
      <c r="I3" s="16" t="s">
        <v>20</v>
      </c>
      <c r="J3" s="174">
        <v>5.4</v>
      </c>
      <c r="K3" s="174">
        <v>2.2000000000000002</v>
      </c>
      <c r="L3" s="174">
        <v>2.2000000000000002</v>
      </c>
      <c r="M3" s="174">
        <v>2.5</v>
      </c>
      <c r="N3" s="175"/>
      <c r="O3" s="176">
        <f>J3*70+K3*75+L3*25+M3*45</f>
        <v>710.5</v>
      </c>
      <c r="P3" s="177" t="s">
        <v>21</v>
      </c>
      <c r="Q3" s="17"/>
    </row>
    <row r="4" spans="2:17" ht="10.15" customHeight="1">
      <c r="B4" s="111"/>
      <c r="C4" s="138"/>
      <c r="D4" s="18"/>
      <c r="E4" s="19" t="s">
        <v>22</v>
      </c>
      <c r="F4" s="19" t="s">
        <v>23</v>
      </c>
      <c r="G4" s="20" t="s">
        <v>24</v>
      </c>
      <c r="H4" s="157"/>
      <c r="I4" s="20" t="s">
        <v>25</v>
      </c>
      <c r="J4" s="100"/>
      <c r="K4" s="100"/>
      <c r="L4" s="162"/>
      <c r="M4" s="162"/>
      <c r="N4" s="163"/>
      <c r="O4" s="164"/>
      <c r="P4" s="165"/>
      <c r="Q4" s="17"/>
    </row>
    <row r="5" spans="2:17" ht="20.100000000000001" customHeight="1">
      <c r="B5" s="126">
        <v>45965</v>
      </c>
      <c r="C5" s="128" t="s">
        <v>26</v>
      </c>
      <c r="D5" s="21" t="s">
        <v>27</v>
      </c>
      <c r="E5" s="22" t="s">
        <v>28</v>
      </c>
      <c r="F5" s="23" t="s">
        <v>29</v>
      </c>
      <c r="G5" s="21" t="s">
        <v>30</v>
      </c>
      <c r="H5" s="130" t="s">
        <v>31</v>
      </c>
      <c r="I5" s="24" t="s">
        <v>32</v>
      </c>
      <c r="J5" s="92">
        <v>5.6</v>
      </c>
      <c r="K5" s="92">
        <v>2.2000000000000002</v>
      </c>
      <c r="L5" s="92">
        <v>2.4</v>
      </c>
      <c r="M5" s="92">
        <v>2.4</v>
      </c>
      <c r="N5" s="94"/>
      <c r="O5" s="96">
        <f>J5*70+K5*75+L5*25+M5*45</f>
        <v>725</v>
      </c>
      <c r="P5" s="98" t="s">
        <v>21</v>
      </c>
      <c r="Q5" s="17"/>
    </row>
    <row r="6" spans="2:17" ht="10.15" customHeight="1">
      <c r="B6" s="178"/>
      <c r="C6" s="129"/>
      <c r="D6" s="25"/>
      <c r="E6" s="19" t="s">
        <v>33</v>
      </c>
      <c r="F6" s="26" t="s">
        <v>34</v>
      </c>
      <c r="G6" s="27" t="s">
        <v>35</v>
      </c>
      <c r="H6" s="131"/>
      <c r="I6" s="28" t="s">
        <v>36</v>
      </c>
      <c r="J6" s="162"/>
      <c r="K6" s="162"/>
      <c r="L6" s="141"/>
      <c r="M6" s="141"/>
      <c r="N6" s="166"/>
      <c r="O6" s="144"/>
      <c r="P6" s="103"/>
      <c r="Q6" s="17"/>
    </row>
    <row r="7" spans="2:17" ht="20.100000000000001" customHeight="1">
      <c r="B7" s="117">
        <v>45966</v>
      </c>
      <c r="C7" s="118" t="s">
        <v>37</v>
      </c>
      <c r="D7" s="29" t="s">
        <v>38</v>
      </c>
      <c r="E7" s="30" t="s">
        <v>39</v>
      </c>
      <c r="F7" s="29" t="s">
        <v>40</v>
      </c>
      <c r="G7" s="29" t="s">
        <v>41</v>
      </c>
      <c r="H7" s="120" t="s">
        <v>42</v>
      </c>
      <c r="I7" s="31" t="s">
        <v>43</v>
      </c>
      <c r="J7" s="100">
        <v>5.2</v>
      </c>
      <c r="K7" s="100">
        <v>2.4</v>
      </c>
      <c r="L7" s="100">
        <v>2</v>
      </c>
      <c r="M7" s="100">
        <v>2.5</v>
      </c>
      <c r="N7" s="101"/>
      <c r="O7" s="102">
        <f>J7*70+K7*75+L7*25+M7*45</f>
        <v>706.5</v>
      </c>
      <c r="P7" s="98" t="s">
        <v>21</v>
      </c>
      <c r="Q7" s="17"/>
    </row>
    <row r="8" spans="2:17" ht="10.15" customHeight="1">
      <c r="B8" s="171"/>
      <c r="C8" s="172"/>
      <c r="D8" s="25"/>
      <c r="E8" s="27" t="s">
        <v>44</v>
      </c>
      <c r="F8" s="27" t="s">
        <v>45</v>
      </c>
      <c r="G8" s="32" t="s">
        <v>46</v>
      </c>
      <c r="H8" s="173"/>
      <c r="I8" s="33" t="s">
        <v>47</v>
      </c>
      <c r="J8" s="100"/>
      <c r="K8" s="100"/>
      <c r="L8" s="100"/>
      <c r="M8" s="100"/>
      <c r="N8" s="101"/>
      <c r="O8" s="102"/>
      <c r="P8" s="103"/>
      <c r="Q8" s="17"/>
    </row>
    <row r="9" spans="2:17" ht="20.100000000000001" customHeight="1">
      <c r="B9" s="111">
        <v>45967</v>
      </c>
      <c r="C9" s="168" t="s">
        <v>48</v>
      </c>
      <c r="D9" s="34" t="s">
        <v>49</v>
      </c>
      <c r="E9" s="35" t="s">
        <v>50</v>
      </c>
      <c r="F9" s="34" t="s">
        <v>51</v>
      </c>
      <c r="G9" s="34" t="s">
        <v>52</v>
      </c>
      <c r="H9" s="169" t="s">
        <v>31</v>
      </c>
      <c r="I9" s="36" t="s">
        <v>53</v>
      </c>
      <c r="J9" s="92">
        <v>5.4</v>
      </c>
      <c r="K9" s="92">
        <v>2.2000000000000002</v>
      </c>
      <c r="L9" s="92">
        <v>2</v>
      </c>
      <c r="M9" s="92">
        <v>3</v>
      </c>
      <c r="N9" s="94"/>
      <c r="O9" s="96">
        <f>J9*70+K9*75+L9*25+M9*45</f>
        <v>728</v>
      </c>
      <c r="P9" s="98" t="s">
        <v>21</v>
      </c>
      <c r="Q9" s="17"/>
    </row>
    <row r="10" spans="2:17" ht="10.15" customHeight="1">
      <c r="B10" s="111"/>
      <c r="C10" s="113"/>
      <c r="D10" s="37"/>
      <c r="E10" s="33" t="s">
        <v>54</v>
      </c>
      <c r="F10" s="33" t="s">
        <v>55</v>
      </c>
      <c r="G10" s="33" t="s">
        <v>56</v>
      </c>
      <c r="H10" s="170"/>
      <c r="I10" s="19" t="s">
        <v>57</v>
      </c>
      <c r="J10" s="141"/>
      <c r="K10" s="141"/>
      <c r="L10" s="141"/>
      <c r="M10" s="141"/>
      <c r="N10" s="166"/>
      <c r="O10" s="144"/>
      <c r="P10" s="145"/>
      <c r="Q10" s="17"/>
    </row>
    <row r="11" spans="2:17" ht="20.100000000000001" customHeight="1">
      <c r="B11" s="104">
        <v>45968</v>
      </c>
      <c r="C11" s="106" t="s">
        <v>58</v>
      </c>
      <c r="D11" s="34" t="s">
        <v>59</v>
      </c>
      <c r="E11" s="38" t="s">
        <v>60</v>
      </c>
      <c r="F11" s="39" t="s">
        <v>61</v>
      </c>
      <c r="G11" s="40" t="s">
        <v>62</v>
      </c>
      <c r="H11" s="108" t="s">
        <v>31</v>
      </c>
      <c r="I11" s="41" t="s">
        <v>63</v>
      </c>
      <c r="J11" s="92">
        <v>5.4</v>
      </c>
      <c r="K11" s="92">
        <v>2</v>
      </c>
      <c r="L11" s="92">
        <v>2</v>
      </c>
      <c r="M11" s="92">
        <v>2.5</v>
      </c>
      <c r="N11" s="94"/>
      <c r="O11" s="96">
        <f>J11*70+K11*75+L11*25+M11*45</f>
        <v>690.5</v>
      </c>
      <c r="P11" s="98" t="s">
        <v>21</v>
      </c>
      <c r="Q11" s="17"/>
    </row>
    <row r="12" spans="2:17" ht="12" customHeight="1" thickBot="1">
      <c r="B12" s="127"/>
      <c r="C12" s="147"/>
      <c r="D12" s="42"/>
      <c r="E12" s="43" t="s">
        <v>22</v>
      </c>
      <c r="F12" s="44" t="s">
        <v>64</v>
      </c>
      <c r="G12" s="43" t="s">
        <v>65</v>
      </c>
      <c r="H12" s="167"/>
      <c r="I12" s="43" t="s">
        <v>66</v>
      </c>
      <c r="J12" s="100"/>
      <c r="K12" s="100"/>
      <c r="L12" s="100"/>
      <c r="M12" s="100"/>
      <c r="N12" s="101"/>
      <c r="O12" s="102"/>
      <c r="P12" s="103"/>
      <c r="Q12" s="17"/>
    </row>
    <row r="13" spans="2:17" ht="20.100000000000001" customHeight="1" thickTop="1">
      <c r="B13" s="136">
        <v>45971</v>
      </c>
      <c r="C13" s="137" t="s">
        <v>14</v>
      </c>
      <c r="D13" s="45" t="s">
        <v>49</v>
      </c>
      <c r="E13" s="46" t="s">
        <v>67</v>
      </c>
      <c r="F13" s="45" t="s">
        <v>68</v>
      </c>
      <c r="G13" s="47" t="s">
        <v>69</v>
      </c>
      <c r="H13" s="156" t="s">
        <v>19</v>
      </c>
      <c r="I13" s="48" t="s">
        <v>70</v>
      </c>
      <c r="J13" s="122">
        <v>5.4</v>
      </c>
      <c r="K13" s="122">
        <v>2.2000000000000002</v>
      </c>
      <c r="L13" s="122">
        <v>2.2000000000000002</v>
      </c>
      <c r="M13" s="122">
        <v>2.5</v>
      </c>
      <c r="N13" s="123"/>
      <c r="O13" s="124">
        <f>J13*70+K13*75+L13*25+M13*45</f>
        <v>710.5</v>
      </c>
      <c r="P13" s="125" t="s">
        <v>21</v>
      </c>
      <c r="Q13" s="17"/>
    </row>
    <row r="14" spans="2:17" ht="10.15" customHeight="1">
      <c r="B14" s="111"/>
      <c r="C14" s="138"/>
      <c r="D14" s="18"/>
      <c r="E14" s="19" t="s">
        <v>71</v>
      </c>
      <c r="F14" s="19" t="s">
        <v>72</v>
      </c>
      <c r="G14" s="20" t="s">
        <v>73</v>
      </c>
      <c r="H14" s="157"/>
      <c r="I14" s="20" t="s">
        <v>74</v>
      </c>
      <c r="J14" s="100"/>
      <c r="K14" s="100"/>
      <c r="L14" s="162"/>
      <c r="M14" s="162"/>
      <c r="N14" s="163"/>
      <c r="O14" s="164"/>
      <c r="P14" s="165"/>
      <c r="Q14" s="17"/>
    </row>
    <row r="15" spans="2:17" ht="20.100000000000001" customHeight="1">
      <c r="B15" s="126">
        <v>45972</v>
      </c>
      <c r="C15" s="147" t="s">
        <v>26</v>
      </c>
      <c r="D15" s="49" t="s">
        <v>75</v>
      </c>
      <c r="E15" s="50" t="s">
        <v>76</v>
      </c>
      <c r="F15" s="49" t="s">
        <v>77</v>
      </c>
      <c r="G15" s="34" t="s">
        <v>78</v>
      </c>
      <c r="H15" s="154" t="s">
        <v>31</v>
      </c>
      <c r="I15" s="51" t="s">
        <v>79</v>
      </c>
      <c r="J15" s="92">
        <v>5.2</v>
      </c>
      <c r="K15" s="92">
        <v>2.2000000000000002</v>
      </c>
      <c r="L15" s="100">
        <v>2.4</v>
      </c>
      <c r="M15" s="100">
        <v>2.4</v>
      </c>
      <c r="N15" s="101"/>
      <c r="O15" s="102">
        <f>J15*70+K15*75+L15*25+M15*45</f>
        <v>697</v>
      </c>
      <c r="P15" s="103" t="s">
        <v>21</v>
      </c>
      <c r="Q15" s="17"/>
    </row>
    <row r="16" spans="2:17" ht="10.15" customHeight="1">
      <c r="B16" s="127"/>
      <c r="C16" s="147"/>
      <c r="D16" s="52"/>
      <c r="E16" s="33" t="s">
        <v>80</v>
      </c>
      <c r="F16" s="33" t="s">
        <v>81</v>
      </c>
      <c r="G16" s="20" t="s">
        <v>82</v>
      </c>
      <c r="H16" s="155"/>
      <c r="I16" s="53" t="s">
        <v>83</v>
      </c>
      <c r="J16" s="100"/>
      <c r="K16" s="100"/>
      <c r="L16" s="100"/>
      <c r="M16" s="100"/>
      <c r="N16" s="101"/>
      <c r="O16" s="102"/>
      <c r="P16" s="103"/>
      <c r="Q16" s="17"/>
    </row>
    <row r="17" spans="2:17" ht="20.100000000000001" customHeight="1">
      <c r="B17" s="116">
        <v>45973</v>
      </c>
      <c r="C17" s="118" t="s">
        <v>37</v>
      </c>
      <c r="D17" s="49" t="s">
        <v>49</v>
      </c>
      <c r="E17" s="50" t="s">
        <v>84</v>
      </c>
      <c r="F17" s="54" t="s">
        <v>85</v>
      </c>
      <c r="G17" s="55" t="s">
        <v>86</v>
      </c>
      <c r="H17" s="120" t="s">
        <v>42</v>
      </c>
      <c r="I17" s="31" t="s">
        <v>87</v>
      </c>
      <c r="J17" s="92">
        <v>5.2</v>
      </c>
      <c r="K17" s="92">
        <v>2.2000000000000002</v>
      </c>
      <c r="L17" s="92">
        <v>2</v>
      </c>
      <c r="M17" s="92">
        <v>2.5</v>
      </c>
      <c r="N17" s="94"/>
      <c r="O17" s="96">
        <f>J17*70+K17*75+L17*25+M17*45</f>
        <v>691.5</v>
      </c>
      <c r="P17" s="98" t="s">
        <v>21</v>
      </c>
      <c r="Q17" s="17"/>
    </row>
    <row r="18" spans="2:17" ht="10.15" customHeight="1">
      <c r="B18" s="117"/>
      <c r="C18" s="119"/>
      <c r="D18" s="56"/>
      <c r="E18" s="33" t="s">
        <v>88</v>
      </c>
      <c r="F18" s="57" t="s">
        <v>89</v>
      </c>
      <c r="G18" s="28" t="s">
        <v>90</v>
      </c>
      <c r="H18" s="121"/>
      <c r="I18" s="20" t="s">
        <v>91</v>
      </c>
      <c r="J18" s="100"/>
      <c r="K18" s="100"/>
      <c r="L18" s="100"/>
      <c r="M18" s="100"/>
      <c r="N18" s="101"/>
      <c r="O18" s="102"/>
      <c r="P18" s="103"/>
      <c r="Q18" s="17"/>
    </row>
    <row r="19" spans="2:17" ht="20.100000000000001" customHeight="1">
      <c r="B19" s="110">
        <v>45974</v>
      </c>
      <c r="C19" s="112" t="s">
        <v>48</v>
      </c>
      <c r="D19" s="58" t="s">
        <v>92</v>
      </c>
      <c r="E19" s="59" t="s">
        <v>93</v>
      </c>
      <c r="F19" s="60" t="s">
        <v>94</v>
      </c>
      <c r="G19" s="60" t="s">
        <v>95</v>
      </c>
      <c r="H19" s="160" t="s">
        <v>31</v>
      </c>
      <c r="I19" s="61" t="s">
        <v>96</v>
      </c>
      <c r="J19" s="92">
        <v>5.2</v>
      </c>
      <c r="K19" s="92">
        <v>2</v>
      </c>
      <c r="L19" s="92">
        <v>2</v>
      </c>
      <c r="M19" s="92">
        <v>2.5</v>
      </c>
      <c r="N19" s="142"/>
      <c r="O19" s="96">
        <f>J19*70+K19*75+L19*25+M19*45</f>
        <v>676.5</v>
      </c>
      <c r="P19" s="98" t="s">
        <v>21</v>
      </c>
      <c r="Q19" s="17"/>
    </row>
    <row r="20" spans="2:17" ht="10.35" customHeight="1">
      <c r="B20" s="111"/>
      <c r="C20" s="113"/>
      <c r="D20" s="62"/>
      <c r="E20" s="57" t="s">
        <v>97</v>
      </c>
      <c r="F20" s="63" t="s">
        <v>98</v>
      </c>
      <c r="G20" s="63" t="s">
        <v>99</v>
      </c>
      <c r="H20" s="161"/>
      <c r="I20" s="57" t="s">
        <v>100</v>
      </c>
      <c r="J20" s="100"/>
      <c r="K20" s="100"/>
      <c r="L20" s="100"/>
      <c r="M20" s="100"/>
      <c r="N20" s="143"/>
      <c r="O20" s="102"/>
      <c r="P20" s="103"/>
      <c r="Q20" s="17"/>
    </row>
    <row r="21" spans="2:17" ht="20.100000000000001" customHeight="1">
      <c r="B21" s="104">
        <v>45975</v>
      </c>
      <c r="C21" s="106" t="s">
        <v>58</v>
      </c>
      <c r="D21" s="54" t="s">
        <v>49</v>
      </c>
      <c r="E21" s="64" t="s">
        <v>101</v>
      </c>
      <c r="F21" s="55" t="s">
        <v>102</v>
      </c>
      <c r="G21" s="55" t="s">
        <v>103</v>
      </c>
      <c r="H21" s="148" t="s">
        <v>31</v>
      </c>
      <c r="I21" s="24" t="s">
        <v>104</v>
      </c>
      <c r="J21" s="92">
        <v>5.4</v>
      </c>
      <c r="K21" s="92">
        <v>2</v>
      </c>
      <c r="L21" s="92">
        <v>2</v>
      </c>
      <c r="M21" s="92">
        <v>2.5</v>
      </c>
      <c r="N21" s="94"/>
      <c r="O21" s="96">
        <f>J21*70+K21*75+L21*25+M21*45</f>
        <v>690.5</v>
      </c>
      <c r="P21" s="98" t="s">
        <v>21</v>
      </c>
      <c r="Q21" s="17"/>
    </row>
    <row r="22" spans="2:17" ht="12" customHeight="1" thickBot="1">
      <c r="B22" s="146"/>
      <c r="C22" s="158"/>
      <c r="D22" s="65"/>
      <c r="E22" s="66" t="s">
        <v>54</v>
      </c>
      <c r="F22" s="66" t="s">
        <v>105</v>
      </c>
      <c r="G22" s="66" t="s">
        <v>106</v>
      </c>
      <c r="H22" s="159"/>
      <c r="I22" s="66" t="s">
        <v>107</v>
      </c>
      <c r="J22" s="132"/>
      <c r="K22" s="132"/>
      <c r="L22" s="132"/>
      <c r="M22" s="132"/>
      <c r="N22" s="133"/>
      <c r="O22" s="134"/>
      <c r="P22" s="135"/>
      <c r="Q22" s="17"/>
    </row>
    <row r="23" spans="2:17" ht="21.95" customHeight="1" thickTop="1">
      <c r="B23" s="136">
        <v>45978</v>
      </c>
      <c r="C23" s="137" t="s">
        <v>108</v>
      </c>
      <c r="D23" s="47" t="s">
        <v>109</v>
      </c>
      <c r="E23" s="67" t="s">
        <v>110</v>
      </c>
      <c r="F23" s="47" t="s">
        <v>111</v>
      </c>
      <c r="G23" s="47" t="s">
        <v>112</v>
      </c>
      <c r="H23" s="156" t="s">
        <v>19</v>
      </c>
      <c r="I23" s="48" t="s">
        <v>113</v>
      </c>
      <c r="J23" s="122">
        <v>5.8</v>
      </c>
      <c r="K23" s="122">
        <v>2.2000000000000002</v>
      </c>
      <c r="L23" s="122">
        <v>2</v>
      </c>
      <c r="M23" s="122">
        <v>2.5</v>
      </c>
      <c r="N23" s="123"/>
      <c r="O23" s="124">
        <f>J23*70+K23*75+L23*25+M23*45</f>
        <v>733.5</v>
      </c>
      <c r="P23" s="125" t="s">
        <v>21</v>
      </c>
      <c r="Q23" s="17"/>
    </row>
    <row r="24" spans="2:17" ht="10.15" customHeight="1">
      <c r="B24" s="111"/>
      <c r="C24" s="138"/>
      <c r="D24" s="68"/>
      <c r="E24" s="20" t="s">
        <v>114</v>
      </c>
      <c r="F24" s="69" t="s">
        <v>115</v>
      </c>
      <c r="G24" s="20" t="s">
        <v>116</v>
      </c>
      <c r="H24" s="157"/>
      <c r="I24" s="20" t="s">
        <v>117</v>
      </c>
      <c r="J24" s="100"/>
      <c r="K24" s="100"/>
      <c r="L24" s="100"/>
      <c r="M24" s="100"/>
      <c r="N24" s="101"/>
      <c r="O24" s="102"/>
      <c r="P24" s="103"/>
      <c r="Q24" s="17"/>
    </row>
    <row r="25" spans="2:17" ht="21.95" customHeight="1">
      <c r="B25" s="126">
        <v>45979</v>
      </c>
      <c r="C25" s="128" t="s">
        <v>26</v>
      </c>
      <c r="D25" s="70" t="s">
        <v>118</v>
      </c>
      <c r="E25" s="50" t="s">
        <v>119</v>
      </c>
      <c r="F25" s="49" t="s">
        <v>120</v>
      </c>
      <c r="G25" s="34" t="s">
        <v>121</v>
      </c>
      <c r="H25" s="154" t="s">
        <v>31</v>
      </c>
      <c r="I25" s="71" t="s">
        <v>122</v>
      </c>
      <c r="J25" s="92">
        <v>5.4</v>
      </c>
      <c r="K25" s="92">
        <v>2</v>
      </c>
      <c r="L25" s="92">
        <v>2.4</v>
      </c>
      <c r="M25" s="92">
        <v>2.4</v>
      </c>
      <c r="N25" s="94"/>
      <c r="O25" s="96">
        <f>J25*70+K25*75+L25*25+M25*45</f>
        <v>696</v>
      </c>
      <c r="P25" s="98" t="s">
        <v>21</v>
      </c>
      <c r="Q25" s="17"/>
    </row>
    <row r="26" spans="2:17" ht="10.15" customHeight="1">
      <c r="B26" s="127"/>
      <c r="C26" s="129"/>
      <c r="D26" s="72"/>
      <c r="E26" s="33" t="s">
        <v>123</v>
      </c>
      <c r="F26" s="33" t="s">
        <v>124</v>
      </c>
      <c r="G26" s="20" t="s">
        <v>125</v>
      </c>
      <c r="H26" s="155"/>
      <c r="I26" s="73" t="s">
        <v>126</v>
      </c>
      <c r="J26" s="100"/>
      <c r="K26" s="100"/>
      <c r="L26" s="100"/>
      <c r="M26" s="100"/>
      <c r="N26" s="101"/>
      <c r="O26" s="102"/>
      <c r="P26" s="103"/>
      <c r="Q26" s="17"/>
    </row>
    <row r="27" spans="2:17" ht="21.95" customHeight="1">
      <c r="B27" s="116">
        <v>45980</v>
      </c>
      <c r="C27" s="118" t="s">
        <v>37</v>
      </c>
      <c r="D27" s="55" t="s">
        <v>127</v>
      </c>
      <c r="E27" s="59" t="s">
        <v>128</v>
      </c>
      <c r="F27" s="70" t="s">
        <v>129</v>
      </c>
      <c r="G27" s="70" t="s">
        <v>130</v>
      </c>
      <c r="H27" s="152" t="s">
        <v>42</v>
      </c>
      <c r="I27" s="74" t="s">
        <v>131</v>
      </c>
      <c r="J27" s="92">
        <v>5.2</v>
      </c>
      <c r="K27" s="92">
        <v>2</v>
      </c>
      <c r="L27" s="92">
        <v>2.4</v>
      </c>
      <c r="M27" s="92">
        <v>3</v>
      </c>
      <c r="N27" s="94"/>
      <c r="O27" s="96">
        <f>J27*70+K27*75+L27*25+M27*45</f>
        <v>709</v>
      </c>
      <c r="P27" s="98" t="s">
        <v>21</v>
      </c>
      <c r="Q27" s="17"/>
    </row>
    <row r="28" spans="2:17" ht="10.15" customHeight="1">
      <c r="B28" s="117"/>
      <c r="C28" s="119"/>
      <c r="D28" s="75"/>
      <c r="E28" s="76" t="s">
        <v>132</v>
      </c>
      <c r="F28" s="57" t="s">
        <v>133</v>
      </c>
      <c r="G28" s="57" t="s">
        <v>134</v>
      </c>
      <c r="H28" s="153"/>
      <c r="I28" s="28" t="s">
        <v>135</v>
      </c>
      <c r="J28" s="100"/>
      <c r="K28" s="100"/>
      <c r="L28" s="100"/>
      <c r="M28" s="100"/>
      <c r="N28" s="101"/>
      <c r="O28" s="102"/>
      <c r="P28" s="103"/>
      <c r="Q28" s="17"/>
    </row>
    <row r="29" spans="2:17" ht="20.100000000000001" customHeight="1">
      <c r="B29" s="110">
        <v>45981</v>
      </c>
      <c r="C29" s="112" t="s">
        <v>48</v>
      </c>
      <c r="D29" s="60" t="s">
        <v>49</v>
      </c>
      <c r="E29" s="64" t="s">
        <v>136</v>
      </c>
      <c r="F29" s="60" t="s">
        <v>137</v>
      </c>
      <c r="G29" s="55" t="s">
        <v>138</v>
      </c>
      <c r="H29" s="150" t="s">
        <v>139</v>
      </c>
      <c r="I29" s="77" t="s">
        <v>140</v>
      </c>
      <c r="J29" s="92">
        <v>5.4</v>
      </c>
      <c r="K29" s="92">
        <v>2.2000000000000002</v>
      </c>
      <c r="L29" s="92">
        <v>2</v>
      </c>
      <c r="M29" s="92">
        <v>3</v>
      </c>
      <c r="N29" s="142" t="s">
        <v>141</v>
      </c>
      <c r="O29" s="96">
        <f>J29*70+K29*75+L29*25+M29*45</f>
        <v>728</v>
      </c>
      <c r="P29" s="98" t="s">
        <v>21</v>
      </c>
      <c r="Q29" s="17"/>
    </row>
    <row r="30" spans="2:17" ht="10.35" customHeight="1">
      <c r="B30" s="111"/>
      <c r="C30" s="113"/>
      <c r="D30" s="78"/>
      <c r="E30" s="63" t="s">
        <v>142</v>
      </c>
      <c r="F30" s="63" t="s">
        <v>143</v>
      </c>
      <c r="G30" s="63" t="s">
        <v>144</v>
      </c>
      <c r="H30" s="151"/>
      <c r="I30" s="79" t="s">
        <v>145</v>
      </c>
      <c r="J30" s="141"/>
      <c r="K30" s="141"/>
      <c r="L30" s="141"/>
      <c r="M30" s="141"/>
      <c r="N30" s="143"/>
      <c r="O30" s="144"/>
      <c r="P30" s="145"/>
      <c r="Q30" s="17"/>
    </row>
    <row r="31" spans="2:17" ht="20.100000000000001" customHeight="1">
      <c r="B31" s="104">
        <v>45982</v>
      </c>
      <c r="C31" s="106" t="s">
        <v>58</v>
      </c>
      <c r="D31" s="34" t="s">
        <v>146</v>
      </c>
      <c r="E31" s="35" t="s">
        <v>147</v>
      </c>
      <c r="F31" s="49" t="s">
        <v>148</v>
      </c>
      <c r="G31" s="34" t="s">
        <v>149</v>
      </c>
      <c r="H31" s="148" t="s">
        <v>31</v>
      </c>
      <c r="I31" s="24" t="s">
        <v>150</v>
      </c>
      <c r="J31" s="92">
        <v>5.4</v>
      </c>
      <c r="K31" s="92">
        <v>2</v>
      </c>
      <c r="L31" s="92">
        <v>2</v>
      </c>
      <c r="M31" s="92">
        <v>2.5</v>
      </c>
      <c r="N31" s="94"/>
      <c r="O31" s="96">
        <f>J31*70+K31*75+L31*25+M31*45</f>
        <v>690.5</v>
      </c>
      <c r="P31" s="98" t="s">
        <v>21</v>
      </c>
      <c r="Q31" s="17"/>
    </row>
    <row r="32" spans="2:17" ht="10.35" customHeight="1" thickBot="1">
      <c r="B32" s="146"/>
      <c r="C32" s="147"/>
      <c r="D32" s="40"/>
      <c r="E32" s="20" t="s">
        <v>54</v>
      </c>
      <c r="F32" s="20" t="s">
        <v>151</v>
      </c>
      <c r="G32" s="20" t="s">
        <v>152</v>
      </c>
      <c r="H32" s="149"/>
      <c r="I32" s="28" t="s">
        <v>153</v>
      </c>
      <c r="J32" s="132"/>
      <c r="K32" s="132"/>
      <c r="L32" s="132"/>
      <c r="M32" s="132"/>
      <c r="N32" s="133"/>
      <c r="O32" s="134"/>
      <c r="P32" s="135"/>
      <c r="Q32" s="17"/>
    </row>
    <row r="33" spans="2:17" ht="21.95" customHeight="1" thickTop="1">
      <c r="B33" s="136">
        <v>45985</v>
      </c>
      <c r="C33" s="137" t="s">
        <v>14</v>
      </c>
      <c r="D33" s="45" t="s">
        <v>49</v>
      </c>
      <c r="E33" s="46" t="s">
        <v>154</v>
      </c>
      <c r="F33" s="45" t="s">
        <v>155</v>
      </c>
      <c r="G33" s="47" t="s">
        <v>156</v>
      </c>
      <c r="H33" s="139" t="s">
        <v>19</v>
      </c>
      <c r="I33" s="48" t="s">
        <v>157</v>
      </c>
      <c r="J33" s="122">
        <v>5.8</v>
      </c>
      <c r="K33" s="122">
        <v>2.2000000000000002</v>
      </c>
      <c r="L33" s="122">
        <v>2</v>
      </c>
      <c r="M33" s="122">
        <v>2.5</v>
      </c>
      <c r="N33" s="123"/>
      <c r="O33" s="124">
        <f>J33*70+K33*75+L33*25+M33*45</f>
        <v>733.5</v>
      </c>
      <c r="P33" s="125" t="s">
        <v>21</v>
      </c>
      <c r="Q33" s="17"/>
    </row>
    <row r="34" spans="2:17" ht="10.15" customHeight="1">
      <c r="B34" s="111"/>
      <c r="C34" s="138"/>
      <c r="D34" s="25"/>
      <c r="E34" s="27" t="s">
        <v>158</v>
      </c>
      <c r="F34" s="27" t="s">
        <v>159</v>
      </c>
      <c r="G34" s="20" t="s">
        <v>160</v>
      </c>
      <c r="H34" s="140"/>
      <c r="I34" s="20" t="s">
        <v>161</v>
      </c>
      <c r="J34" s="100"/>
      <c r="K34" s="100"/>
      <c r="L34" s="100"/>
      <c r="M34" s="100"/>
      <c r="N34" s="101"/>
      <c r="O34" s="102"/>
      <c r="P34" s="103"/>
      <c r="Q34" s="17"/>
    </row>
    <row r="35" spans="2:17" ht="21.95" customHeight="1">
      <c r="B35" s="126">
        <v>45986</v>
      </c>
      <c r="C35" s="128" t="s">
        <v>26</v>
      </c>
      <c r="D35" s="60" t="s">
        <v>162</v>
      </c>
      <c r="E35" s="59" t="s">
        <v>163</v>
      </c>
      <c r="F35" s="60" t="s">
        <v>164</v>
      </c>
      <c r="G35" s="55" t="s">
        <v>165</v>
      </c>
      <c r="H35" s="130" t="s">
        <v>31</v>
      </c>
      <c r="I35" s="74" t="s">
        <v>166</v>
      </c>
      <c r="J35" s="92">
        <v>5.4</v>
      </c>
      <c r="K35" s="92">
        <v>2</v>
      </c>
      <c r="L35" s="92">
        <v>2.4</v>
      </c>
      <c r="M35" s="92">
        <v>2.4</v>
      </c>
      <c r="N35" s="94"/>
      <c r="O35" s="96">
        <f>J35*70+K35*75+L35*25+M35*45</f>
        <v>696</v>
      </c>
      <c r="P35" s="98" t="s">
        <v>21</v>
      </c>
      <c r="Q35" s="17"/>
    </row>
    <row r="36" spans="2:17" ht="10.15" customHeight="1">
      <c r="B36" s="127"/>
      <c r="C36" s="129"/>
      <c r="D36" s="78"/>
      <c r="E36" s="76" t="s">
        <v>167</v>
      </c>
      <c r="F36" s="63" t="s">
        <v>168</v>
      </c>
      <c r="G36" s="63" t="s">
        <v>169</v>
      </c>
      <c r="H36" s="131"/>
      <c r="I36" s="63" t="s">
        <v>170</v>
      </c>
      <c r="J36" s="100"/>
      <c r="K36" s="100"/>
      <c r="L36" s="100"/>
      <c r="M36" s="100"/>
      <c r="N36" s="101"/>
      <c r="O36" s="102"/>
      <c r="P36" s="103"/>
      <c r="Q36" s="17"/>
    </row>
    <row r="37" spans="2:17" ht="21.95" customHeight="1">
      <c r="B37" s="116">
        <v>45987</v>
      </c>
      <c r="C37" s="118" t="s">
        <v>37</v>
      </c>
      <c r="D37" s="49" t="s">
        <v>49</v>
      </c>
      <c r="E37" s="50" t="s">
        <v>171</v>
      </c>
      <c r="F37" s="54" t="s">
        <v>172</v>
      </c>
      <c r="G37" s="55" t="s">
        <v>173</v>
      </c>
      <c r="H37" s="120" t="s">
        <v>42</v>
      </c>
      <c r="I37" s="31" t="s">
        <v>174</v>
      </c>
      <c r="J37" s="92">
        <v>5.2</v>
      </c>
      <c r="K37" s="92">
        <v>2</v>
      </c>
      <c r="L37" s="92">
        <v>2.4</v>
      </c>
      <c r="M37" s="92">
        <v>3</v>
      </c>
      <c r="N37" s="94"/>
      <c r="O37" s="96">
        <f>J37*70+K37*75+L37*25+M37*45</f>
        <v>709</v>
      </c>
      <c r="P37" s="98" t="s">
        <v>21</v>
      </c>
      <c r="Q37" s="17"/>
    </row>
    <row r="38" spans="2:17" ht="10.15" customHeight="1">
      <c r="B38" s="117"/>
      <c r="C38" s="119"/>
      <c r="D38" s="56"/>
      <c r="E38" s="33" t="s">
        <v>175</v>
      </c>
      <c r="F38" s="57" t="s">
        <v>176</v>
      </c>
      <c r="G38" s="28" t="s">
        <v>177</v>
      </c>
      <c r="H38" s="121"/>
      <c r="I38" s="20" t="s">
        <v>178</v>
      </c>
      <c r="J38" s="100"/>
      <c r="K38" s="100"/>
      <c r="L38" s="100"/>
      <c r="M38" s="100"/>
      <c r="N38" s="101"/>
      <c r="O38" s="102"/>
      <c r="P38" s="103"/>
      <c r="Q38" s="17"/>
    </row>
    <row r="39" spans="2:17" ht="20.100000000000001" customHeight="1">
      <c r="B39" s="110">
        <v>45988</v>
      </c>
      <c r="C39" s="112" t="s">
        <v>48</v>
      </c>
      <c r="D39" s="60" t="s">
        <v>179</v>
      </c>
      <c r="E39" s="80" t="s">
        <v>180</v>
      </c>
      <c r="F39" s="49" t="s">
        <v>181</v>
      </c>
      <c r="G39" s="34" t="s">
        <v>182</v>
      </c>
      <c r="H39" s="114" t="s">
        <v>139</v>
      </c>
      <c r="I39" s="81" t="s">
        <v>183</v>
      </c>
      <c r="J39" s="92">
        <v>5.4</v>
      </c>
      <c r="K39" s="92">
        <v>2</v>
      </c>
      <c r="L39" s="92">
        <v>2.4</v>
      </c>
      <c r="M39" s="92">
        <v>2.5</v>
      </c>
      <c r="N39" s="94"/>
      <c r="O39" s="96">
        <f>J39*70+K39*75+L39*25+M39*45</f>
        <v>700.5</v>
      </c>
      <c r="P39" s="98" t="s">
        <v>21</v>
      </c>
      <c r="Q39" s="17"/>
    </row>
    <row r="40" spans="2:17" ht="10.35" customHeight="1">
      <c r="B40" s="111"/>
      <c r="C40" s="113"/>
      <c r="D40" s="78"/>
      <c r="E40" s="82" t="s">
        <v>22</v>
      </c>
      <c r="F40" s="33" t="s">
        <v>184</v>
      </c>
      <c r="G40" s="33" t="s">
        <v>185</v>
      </c>
      <c r="H40" s="115"/>
      <c r="I40" s="76" t="s">
        <v>186</v>
      </c>
      <c r="J40" s="100"/>
      <c r="K40" s="100"/>
      <c r="L40" s="100"/>
      <c r="M40" s="100"/>
      <c r="N40" s="101"/>
      <c r="O40" s="102"/>
      <c r="P40" s="103"/>
      <c r="Q40" s="17"/>
    </row>
    <row r="41" spans="2:17" ht="20.100000000000001" customHeight="1">
      <c r="B41" s="104">
        <v>45989</v>
      </c>
      <c r="C41" s="106" t="s">
        <v>58</v>
      </c>
      <c r="D41" s="34" t="s">
        <v>38</v>
      </c>
      <c r="E41" s="38" t="s">
        <v>187</v>
      </c>
      <c r="F41" s="40" t="s">
        <v>188</v>
      </c>
      <c r="G41" s="40" t="s">
        <v>189</v>
      </c>
      <c r="H41" s="108" t="s">
        <v>31</v>
      </c>
      <c r="I41" s="83" t="s">
        <v>190</v>
      </c>
      <c r="J41" s="92">
        <v>5.4</v>
      </c>
      <c r="K41" s="92">
        <v>2</v>
      </c>
      <c r="L41" s="92">
        <v>2</v>
      </c>
      <c r="M41" s="92">
        <v>2.5</v>
      </c>
      <c r="N41" s="94"/>
      <c r="O41" s="96">
        <f>J41*70+K41*75+L41*25+M41*45</f>
        <v>690.5</v>
      </c>
      <c r="P41" s="98" t="s">
        <v>21</v>
      </c>
      <c r="Q41" s="17"/>
    </row>
    <row r="42" spans="2:17" ht="10.35" customHeight="1" thickBot="1">
      <c r="B42" s="105"/>
      <c r="C42" s="107"/>
      <c r="D42" s="84"/>
      <c r="E42" s="84" t="s">
        <v>191</v>
      </c>
      <c r="F42" s="84" t="s">
        <v>192</v>
      </c>
      <c r="G42" s="84" t="s">
        <v>193</v>
      </c>
      <c r="H42" s="109"/>
      <c r="I42" s="84" t="s">
        <v>194</v>
      </c>
      <c r="J42" s="93"/>
      <c r="K42" s="93"/>
      <c r="L42" s="93"/>
      <c r="M42" s="93"/>
      <c r="N42" s="95"/>
      <c r="O42" s="97"/>
      <c r="P42" s="99"/>
      <c r="Q42" s="17"/>
    </row>
    <row r="43" spans="2:17" ht="12" customHeight="1">
      <c r="B43" s="85" t="s">
        <v>195</v>
      </c>
    </row>
    <row r="44" spans="2:17" ht="14.1" customHeight="1">
      <c r="B44" s="86" t="s">
        <v>196</v>
      </c>
    </row>
    <row r="45" spans="2:17" ht="20.100000000000001" customHeight="1">
      <c r="B45" s="87" t="s">
        <v>197</v>
      </c>
      <c r="D45" s="88"/>
      <c r="H45" s="89"/>
    </row>
    <row r="46" spans="2:17" ht="22.5" customHeight="1">
      <c r="B46" s="90" t="s">
        <v>198</v>
      </c>
    </row>
    <row r="47" spans="2:17" ht="14.1" customHeight="1">
      <c r="B47" s="90" t="s">
        <v>199</v>
      </c>
    </row>
    <row r="48" spans="2:17" ht="14.1" customHeight="1"/>
    <row r="49" spans="3:3" ht="14.25" customHeight="1">
      <c r="C49" s="91"/>
    </row>
    <row r="50" spans="3:3" ht="13.5" customHeight="1"/>
    <row r="51" spans="3:3" ht="10.15" customHeight="1"/>
    <row r="52" spans="3:3" ht="10.15" customHeight="1"/>
    <row r="53" spans="3:3" ht="20.100000000000001" customHeight="1"/>
    <row r="54" spans="3:3" ht="15" customHeight="1"/>
    <row r="55" spans="3:3" ht="20.100000000000001" customHeight="1"/>
    <row r="56" spans="3:3" ht="10.15" customHeight="1"/>
    <row r="57" spans="3:3" ht="20.100000000000001" customHeight="1"/>
    <row r="58" spans="3:3" ht="10.15" customHeight="1"/>
    <row r="59" spans="3:3" ht="20.100000000000001" customHeight="1"/>
    <row r="60" spans="3:3" ht="10.15" customHeight="1"/>
    <row r="61" spans="3:3" ht="20.100000000000001" customHeight="1"/>
    <row r="62" spans="3:3" ht="10.15" customHeight="1"/>
    <row r="63" spans="3:3" ht="10.5" customHeight="1"/>
    <row r="64" spans="3:3" ht="10.5" customHeight="1"/>
    <row r="65" ht="10.5" customHeight="1"/>
    <row r="66" ht="10.5" customHeight="1"/>
  </sheetData>
  <mergeCells count="200">
    <mergeCell ref="M3:M4"/>
    <mergeCell ref="N3:N4"/>
    <mergeCell ref="O3:O4"/>
    <mergeCell ref="P3:P4"/>
    <mergeCell ref="B5:B6"/>
    <mergeCell ref="C5:C6"/>
    <mergeCell ref="H5:H6"/>
    <mergeCell ref="J5:J6"/>
    <mergeCell ref="K5:K6"/>
    <mergeCell ref="L5:L6"/>
    <mergeCell ref="B3:B4"/>
    <mergeCell ref="C3:C4"/>
    <mergeCell ref="H3:H4"/>
    <mergeCell ref="J3:J4"/>
    <mergeCell ref="K3:K4"/>
    <mergeCell ref="L3:L4"/>
    <mergeCell ref="M5:M6"/>
    <mergeCell ref="N5:N6"/>
    <mergeCell ref="O5:O6"/>
    <mergeCell ref="P5:P6"/>
    <mergeCell ref="B7:B8"/>
    <mergeCell ref="C7:C8"/>
    <mergeCell ref="H7:H8"/>
    <mergeCell ref="J7:J8"/>
    <mergeCell ref="K7:K8"/>
    <mergeCell ref="L7:L8"/>
    <mergeCell ref="M7:M8"/>
    <mergeCell ref="N7:N8"/>
    <mergeCell ref="O7:O8"/>
    <mergeCell ref="P7:P8"/>
    <mergeCell ref="B9:B10"/>
    <mergeCell ref="C9:C10"/>
    <mergeCell ref="H9:H10"/>
    <mergeCell ref="J9:J10"/>
    <mergeCell ref="K9:K10"/>
    <mergeCell ref="L9:L10"/>
    <mergeCell ref="M9:M10"/>
    <mergeCell ref="N9:N10"/>
    <mergeCell ref="O9:O10"/>
    <mergeCell ref="P9:P10"/>
    <mergeCell ref="B11:B12"/>
    <mergeCell ref="C11:C12"/>
    <mergeCell ref="H11:H12"/>
    <mergeCell ref="J11:J12"/>
    <mergeCell ref="K11:K12"/>
    <mergeCell ref="L11:L12"/>
    <mergeCell ref="M11:M12"/>
    <mergeCell ref="N11:N12"/>
    <mergeCell ref="O11:O12"/>
    <mergeCell ref="P11:P12"/>
    <mergeCell ref="B13:B14"/>
    <mergeCell ref="C13:C14"/>
    <mergeCell ref="H13:H14"/>
    <mergeCell ref="J13:J14"/>
    <mergeCell ref="K13:K14"/>
    <mergeCell ref="L13:L14"/>
    <mergeCell ref="M13:M14"/>
    <mergeCell ref="N13:N14"/>
    <mergeCell ref="O13:O14"/>
    <mergeCell ref="P13:P14"/>
    <mergeCell ref="B15:B16"/>
    <mergeCell ref="C15:C16"/>
    <mergeCell ref="H15:H16"/>
    <mergeCell ref="J15:J16"/>
    <mergeCell ref="K15:K16"/>
    <mergeCell ref="L15:L16"/>
    <mergeCell ref="M15:M16"/>
    <mergeCell ref="N15:N16"/>
    <mergeCell ref="O15:O16"/>
    <mergeCell ref="P15:P16"/>
    <mergeCell ref="B17:B18"/>
    <mergeCell ref="C17:C18"/>
    <mergeCell ref="H17:H18"/>
    <mergeCell ref="J17:J18"/>
    <mergeCell ref="K17:K18"/>
    <mergeCell ref="L17:L18"/>
    <mergeCell ref="M17:M18"/>
    <mergeCell ref="N17:N18"/>
    <mergeCell ref="O17:O18"/>
    <mergeCell ref="P17:P18"/>
    <mergeCell ref="B19:B20"/>
    <mergeCell ref="C19:C20"/>
    <mergeCell ref="H19:H20"/>
    <mergeCell ref="J19:J20"/>
    <mergeCell ref="K19:K20"/>
    <mergeCell ref="L19:L20"/>
    <mergeCell ref="M19:M20"/>
    <mergeCell ref="N19:N20"/>
    <mergeCell ref="O19:O20"/>
    <mergeCell ref="P19:P20"/>
    <mergeCell ref="B21:B22"/>
    <mergeCell ref="C21:C22"/>
    <mergeCell ref="H21:H22"/>
    <mergeCell ref="J21:J22"/>
    <mergeCell ref="K21:K22"/>
    <mergeCell ref="L21:L22"/>
    <mergeCell ref="M21:M22"/>
    <mergeCell ref="N21:N22"/>
    <mergeCell ref="O21:O22"/>
    <mergeCell ref="P21:P22"/>
    <mergeCell ref="B23:B24"/>
    <mergeCell ref="C23:C24"/>
    <mergeCell ref="H23:H24"/>
    <mergeCell ref="J23:J24"/>
    <mergeCell ref="K23:K24"/>
    <mergeCell ref="L23:L24"/>
    <mergeCell ref="M23:M24"/>
    <mergeCell ref="N23:N24"/>
    <mergeCell ref="O23:O24"/>
    <mergeCell ref="P23:P24"/>
    <mergeCell ref="B25:B26"/>
    <mergeCell ref="C25:C26"/>
    <mergeCell ref="H25:H26"/>
    <mergeCell ref="J25:J26"/>
    <mergeCell ref="K25:K26"/>
    <mergeCell ref="L25:L26"/>
    <mergeCell ref="M25:M26"/>
    <mergeCell ref="N25:N26"/>
    <mergeCell ref="O25:O26"/>
    <mergeCell ref="P25:P26"/>
    <mergeCell ref="B27:B28"/>
    <mergeCell ref="C27:C28"/>
    <mergeCell ref="H27:H28"/>
    <mergeCell ref="J27:J28"/>
    <mergeCell ref="K27:K28"/>
    <mergeCell ref="L27:L28"/>
    <mergeCell ref="M27:M28"/>
    <mergeCell ref="N27:N28"/>
    <mergeCell ref="O27:O28"/>
    <mergeCell ref="P27:P28"/>
    <mergeCell ref="B29:B30"/>
    <mergeCell ref="C29:C30"/>
    <mergeCell ref="H29:H30"/>
    <mergeCell ref="J29:J30"/>
    <mergeCell ref="K29:K30"/>
    <mergeCell ref="L29:L30"/>
    <mergeCell ref="M29:M30"/>
    <mergeCell ref="N29:N30"/>
    <mergeCell ref="O29:O30"/>
    <mergeCell ref="P29:P30"/>
    <mergeCell ref="B31:B32"/>
    <mergeCell ref="C31:C32"/>
    <mergeCell ref="H31:H32"/>
    <mergeCell ref="J31:J32"/>
    <mergeCell ref="K31:K32"/>
    <mergeCell ref="L31:L32"/>
    <mergeCell ref="M31:M32"/>
    <mergeCell ref="N31:N32"/>
    <mergeCell ref="O31:O32"/>
    <mergeCell ref="P31:P32"/>
    <mergeCell ref="B33:B34"/>
    <mergeCell ref="C33:C34"/>
    <mergeCell ref="H33:H34"/>
    <mergeCell ref="J33:J34"/>
    <mergeCell ref="K33:K34"/>
    <mergeCell ref="L33:L34"/>
    <mergeCell ref="M33:M34"/>
    <mergeCell ref="N33:N34"/>
    <mergeCell ref="O33:O34"/>
    <mergeCell ref="P33:P34"/>
    <mergeCell ref="B35:B36"/>
    <mergeCell ref="C35:C36"/>
    <mergeCell ref="H35:H36"/>
    <mergeCell ref="J35:J36"/>
    <mergeCell ref="K35:K36"/>
    <mergeCell ref="L35:L36"/>
    <mergeCell ref="M35:M36"/>
    <mergeCell ref="N35:N36"/>
    <mergeCell ref="O35:O36"/>
    <mergeCell ref="P35:P36"/>
    <mergeCell ref="B37:B38"/>
    <mergeCell ref="C37:C38"/>
    <mergeCell ref="H37:H38"/>
    <mergeCell ref="J37:J38"/>
    <mergeCell ref="K37:K38"/>
    <mergeCell ref="L37:L38"/>
    <mergeCell ref="M37:M38"/>
    <mergeCell ref="N37:N38"/>
    <mergeCell ref="O37:O38"/>
    <mergeCell ref="P37:P38"/>
    <mergeCell ref="B39:B40"/>
    <mergeCell ref="C39:C40"/>
    <mergeCell ref="H39:H40"/>
    <mergeCell ref="J39:J40"/>
    <mergeCell ref="K39:K40"/>
    <mergeCell ref="L39:L40"/>
    <mergeCell ref="M41:M42"/>
    <mergeCell ref="N41:N42"/>
    <mergeCell ref="O41:O42"/>
    <mergeCell ref="P41:P42"/>
    <mergeCell ref="M39:M40"/>
    <mergeCell ref="N39:N40"/>
    <mergeCell ref="O39:O40"/>
    <mergeCell ref="P39:P40"/>
    <mergeCell ref="B41:B42"/>
    <mergeCell ref="C41:C42"/>
    <mergeCell ref="H41:H42"/>
    <mergeCell ref="J41:J42"/>
    <mergeCell ref="K41:K42"/>
    <mergeCell ref="L41:L42"/>
  </mergeCells>
  <phoneticPr fontId="3" type="noConversion"/>
  <pageMargins left="0" right="0" top="0" bottom="0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文山114.11</vt:lpstr>
      <vt:lpstr>文山114.11!Print_Area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USER</cp:lastModifiedBy>
  <dcterms:created xsi:type="dcterms:W3CDTF">2025-10-20T00:13:20Z</dcterms:created>
  <dcterms:modified xsi:type="dcterms:W3CDTF">2025-10-22T01:39:32Z</dcterms:modified>
</cp:coreProperties>
</file>