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OneDrive\Desktop\文山\午餐\營養午餐\114學年度第1學期午餐業務\菜單\11410\"/>
    </mc:Choice>
  </mc:AlternateContent>
  <bookViews>
    <workbookView xWindow="2415" yWindow="150" windowWidth="19845" windowHeight="15090"/>
  </bookViews>
  <sheets>
    <sheet name="文山114.10" sheetId="1" r:id="rId1"/>
  </sheets>
  <definedNames>
    <definedName name="_xlnm.Print_Area" localSheetId="0">文山114.10!$A$1:$Q$56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" i="1" l="1"/>
  <c r="O45" i="1"/>
  <c r="O43" i="1"/>
  <c r="O41" i="1"/>
  <c r="O39" i="1"/>
  <c r="O33" i="1"/>
  <c r="O31" i="1"/>
  <c r="O29" i="1"/>
  <c r="O27" i="1"/>
  <c r="O25" i="1"/>
  <c r="O23" i="1"/>
  <c r="O21" i="1"/>
  <c r="O19" i="1"/>
  <c r="O15" i="1"/>
  <c r="O13" i="1"/>
  <c r="O11" i="1"/>
  <c r="O7" i="1"/>
  <c r="O5" i="1"/>
  <c r="O3" i="1"/>
</calcChain>
</file>

<file path=xl/sharedStrings.xml><?xml version="1.0" encoding="utf-8"?>
<sst xmlns="http://schemas.openxmlformats.org/spreadsheetml/2006/main" count="257" uniqueCount="197">
  <si>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</si>
  <si>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</si>
  <si>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</si>
  <si>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</si>
  <si>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</si>
  <si>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</si>
  <si>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</si>
  <si>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</si>
  <si>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</si>
  <si>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</si>
  <si>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</si>
  <si>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</si>
  <si>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</si>
  <si>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</si>
  <si>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三</t>
    <phoneticPr fontId="3" type="noConversion"/>
  </si>
  <si>
    <t>香Q白飯</t>
    <phoneticPr fontId="3" type="noConversion"/>
  </si>
  <si>
    <t>麻油松阪豬</t>
    <phoneticPr fontId="3" type="noConversion"/>
  </si>
  <si>
    <t>紅蘿蔔炒蛋</t>
    <phoneticPr fontId="3" type="noConversion"/>
  </si>
  <si>
    <t>四季豆炒干片</t>
    <phoneticPr fontId="3" type="noConversion"/>
  </si>
  <si>
    <t>季節蔬菜</t>
    <phoneticPr fontId="3" type="noConversion"/>
  </si>
  <si>
    <t>珍珠紫菜湯</t>
    <phoneticPr fontId="3" type="noConversion"/>
  </si>
  <si>
    <t>V</t>
    <phoneticPr fontId="3" type="noConversion"/>
  </si>
  <si>
    <t>豬肉.高麗菜.米血/煮</t>
    <phoneticPr fontId="3" type="noConversion"/>
  </si>
  <si>
    <t>雞蛋.紅蘿蔔/炒</t>
    <phoneticPr fontId="3" type="noConversion"/>
  </si>
  <si>
    <t>四季豆.豆干片/炒</t>
    <phoneticPr fontId="3" type="noConversion"/>
  </si>
  <si>
    <t>紫菜.玉米粒</t>
    <phoneticPr fontId="3" type="noConversion"/>
  </si>
  <si>
    <t>四</t>
    <phoneticPr fontId="3" type="noConversion"/>
  </si>
  <si>
    <t>芝麻飯</t>
    <phoneticPr fontId="3" type="noConversion"/>
  </si>
  <si>
    <t>茄汁雞丁</t>
    <phoneticPr fontId="3" type="noConversion"/>
  </si>
  <si>
    <t>麵腸燒杏鮑菇</t>
    <phoneticPr fontId="3" type="noConversion"/>
  </si>
  <si>
    <t>韭菜豆芽</t>
    <phoneticPr fontId="3" type="noConversion"/>
  </si>
  <si>
    <t>有機蔬菜</t>
    <phoneticPr fontId="25" type="noConversion"/>
  </si>
  <si>
    <t>青木瓜魚丸湯</t>
    <phoneticPr fontId="3" type="noConversion"/>
  </si>
  <si>
    <t>雞肉.洋蔥/燒</t>
    <phoneticPr fontId="3" type="noConversion"/>
  </si>
  <si>
    <t>麵腸.杏鮑菇.小黃瓜/燒</t>
    <phoneticPr fontId="3" type="noConversion"/>
  </si>
  <si>
    <t>豆芽.肉絲.韭菜.紅蘿蔔/炒</t>
    <phoneticPr fontId="3" type="noConversion"/>
  </si>
  <si>
    <t>青木瓜.魚丸</t>
    <phoneticPr fontId="3" type="noConversion"/>
  </si>
  <si>
    <t>五</t>
    <phoneticPr fontId="3" type="noConversion"/>
  </si>
  <si>
    <t>京醬豬柳</t>
    <phoneticPr fontId="3" type="noConversion"/>
  </si>
  <si>
    <t>海帶雙絲</t>
    <phoneticPr fontId="3" type="noConversion"/>
  </si>
  <si>
    <t>白菜年糕</t>
    <phoneticPr fontId="3" type="noConversion"/>
  </si>
  <si>
    <t>有機蔬菜</t>
    <phoneticPr fontId="3" type="noConversion"/>
  </si>
  <si>
    <t>酸菜竹筍湯</t>
    <phoneticPr fontId="3" type="noConversion"/>
  </si>
  <si>
    <t>豬肉.豆薯/炒</t>
    <phoneticPr fontId="3" type="noConversion"/>
  </si>
  <si>
    <t>海帶絲.白干絲.紅蘿蔔/炒</t>
    <phoneticPr fontId="3" type="noConversion"/>
  </si>
  <si>
    <t>大白菜.年糕/煮</t>
    <phoneticPr fontId="3" type="noConversion"/>
  </si>
  <si>
    <t>竹筍.酸菜</t>
    <phoneticPr fontId="3" type="noConversion"/>
  </si>
  <si>
    <t>一</t>
    <phoneticPr fontId="3" type="noConversion"/>
  </si>
  <si>
    <t>中秋節快樂!!</t>
    <phoneticPr fontId="3" type="noConversion"/>
  </si>
  <si>
    <t>二</t>
    <phoneticPr fontId="3" type="noConversion"/>
  </si>
  <si>
    <t>招牌滷肉飯</t>
    <phoneticPr fontId="3" type="noConversion"/>
  </si>
  <si>
    <t>香酥雞排</t>
    <phoneticPr fontId="3" type="noConversion"/>
  </si>
  <si>
    <t>金茸蒲瓜</t>
    <phoneticPr fontId="3" type="noConversion"/>
  </si>
  <si>
    <t>洋蔥炒蛋</t>
    <phoneticPr fontId="3" type="noConversion"/>
  </si>
  <si>
    <t>味噌海芽湯</t>
    <phoneticPr fontId="3" type="noConversion"/>
  </si>
  <si>
    <t>無骨雞排/炸</t>
    <phoneticPr fontId="3" type="noConversion"/>
  </si>
  <si>
    <t>蒲瓜.金針菇.紅蘿蔔/煮</t>
    <phoneticPr fontId="3" type="noConversion"/>
  </si>
  <si>
    <t>雞蛋.洋蔥/炒</t>
    <phoneticPr fontId="3" type="noConversion"/>
  </si>
  <si>
    <t>海帶芽.肉絲.味噌</t>
    <phoneticPr fontId="3" type="noConversion"/>
  </si>
  <si>
    <t>紫米飯</t>
    <phoneticPr fontId="3" type="noConversion"/>
  </si>
  <si>
    <t>油腐燒雞</t>
    <phoneticPr fontId="3" type="noConversion"/>
  </si>
  <si>
    <t>白菜滷</t>
    <phoneticPr fontId="3" type="noConversion"/>
  </si>
  <si>
    <t>塔香海茸</t>
    <phoneticPr fontId="3" type="noConversion"/>
  </si>
  <si>
    <t>豆薯排骨湯</t>
    <phoneticPr fontId="3" type="noConversion"/>
  </si>
  <si>
    <t>雞肉.油豆腐/燒</t>
    <phoneticPr fontId="3" type="noConversion"/>
  </si>
  <si>
    <t>大白菜.肉絲.紅蘿蔔.木耳/煮</t>
    <phoneticPr fontId="3" type="noConversion"/>
  </si>
  <si>
    <t>海茸.九層塔/炒</t>
    <phoneticPr fontId="3" type="noConversion"/>
  </si>
  <si>
    <t>豆薯.排骨</t>
    <phoneticPr fontId="3" type="noConversion"/>
  </si>
  <si>
    <t xml:space="preserve"> 海苔飯</t>
    <phoneticPr fontId="3" type="noConversion"/>
  </si>
  <si>
    <t>義式香料魚丁</t>
    <phoneticPr fontId="3" type="noConversion"/>
  </si>
  <si>
    <t>醡醬干丁</t>
    <phoneticPr fontId="3" type="noConversion"/>
  </si>
  <si>
    <t>鮮菇高麗菜</t>
    <phoneticPr fontId="3" type="noConversion"/>
  </si>
  <si>
    <t>冬瓜肉片湯</t>
    <phoneticPr fontId="3" type="noConversion"/>
  </si>
  <si>
    <t>魚丁.番茄.洋蔥/煮</t>
    <phoneticPr fontId="3" type="noConversion"/>
  </si>
  <si>
    <t>豆干丁.絞肉.毛豆/滷</t>
    <phoneticPr fontId="3" type="noConversion"/>
  </si>
  <si>
    <t>高麗菜.香菇.紅蘿蔔/炒</t>
    <phoneticPr fontId="3" type="noConversion"/>
  </si>
  <si>
    <t>冬瓜.肉片</t>
    <phoneticPr fontId="3" type="noConversion"/>
  </si>
  <si>
    <t>雙十節快樂!!</t>
    <phoneticPr fontId="3" type="noConversion"/>
  </si>
  <si>
    <t>蔬</t>
    <phoneticPr fontId="3" type="noConversion"/>
  </si>
  <si>
    <t>麥片飯</t>
    <phoneticPr fontId="3" type="noConversion"/>
  </si>
  <si>
    <t>海結滷蛋</t>
    <phoneticPr fontId="3" type="noConversion"/>
  </si>
  <si>
    <t>鮮菇燒豆腐</t>
    <phoneticPr fontId="3" type="noConversion"/>
  </si>
  <si>
    <t>鮮炒佛手瓜</t>
    <phoneticPr fontId="3" type="noConversion"/>
  </si>
  <si>
    <t>產銷履歷蔬菜</t>
    <phoneticPr fontId="3" type="noConversion"/>
  </si>
  <si>
    <t>番茄蔬菜湯</t>
    <phoneticPr fontId="3" type="noConversion"/>
  </si>
  <si>
    <t>CAS白煮蛋.海帶結/滷</t>
    <phoneticPr fontId="3" type="noConversion"/>
  </si>
  <si>
    <t>豆腐.鴻喜菇.紅蘿蔔.木耳/燒</t>
    <phoneticPr fontId="3" type="noConversion"/>
  </si>
  <si>
    <t>佛手瓜.肉絲/炒</t>
    <phoneticPr fontId="3" type="noConversion"/>
  </si>
  <si>
    <t>高麗菜.番茄.肉絲</t>
    <phoneticPr fontId="3" type="noConversion"/>
  </si>
  <si>
    <t>招牌炒麵</t>
    <phoneticPr fontId="3" type="noConversion"/>
  </si>
  <si>
    <t>鹹酥雞</t>
    <phoneticPr fontId="3" type="noConversion"/>
  </si>
  <si>
    <t>豆沙包</t>
    <phoneticPr fontId="3" type="noConversion"/>
  </si>
  <si>
    <t>芝麻四季豆</t>
    <phoneticPr fontId="3" type="noConversion"/>
  </si>
  <si>
    <t>地瓜芋圓湯</t>
    <phoneticPr fontId="3" type="noConversion"/>
  </si>
  <si>
    <t>雞肉/炸</t>
    <phoneticPr fontId="3" type="noConversion"/>
  </si>
  <si>
    <t>包子/蒸</t>
    <phoneticPr fontId="3" type="noConversion"/>
  </si>
  <si>
    <t>四季豆.肉絲/煮</t>
    <phoneticPr fontId="3" type="noConversion"/>
  </si>
  <si>
    <t>地瓜.芋圓</t>
    <phoneticPr fontId="3" type="noConversion"/>
  </si>
  <si>
    <t>五穀飯</t>
    <phoneticPr fontId="3" type="noConversion"/>
  </si>
  <si>
    <t>蔥爆豬柳</t>
    <phoneticPr fontId="3" type="noConversion"/>
  </si>
  <si>
    <t>洋芋燒杏鮑菇</t>
    <phoneticPr fontId="3" type="noConversion"/>
  </si>
  <si>
    <t>蛋酥白菜滷</t>
    <phoneticPr fontId="3" type="noConversion"/>
  </si>
  <si>
    <t>黃瓜湯</t>
    <phoneticPr fontId="3" type="noConversion"/>
  </si>
  <si>
    <t>豬肉.洋蔥/燒</t>
    <phoneticPr fontId="3" type="noConversion"/>
  </si>
  <si>
    <t>洋芋.杏鮑菇/燒</t>
    <phoneticPr fontId="3" type="noConversion"/>
  </si>
  <si>
    <t>大白菜.雞蛋/滷</t>
    <phoneticPr fontId="3" type="noConversion"/>
  </si>
  <si>
    <t>大黃瓜.肉絲</t>
    <phoneticPr fontId="3" type="noConversion"/>
  </si>
  <si>
    <t>蜜燒雞</t>
    <phoneticPr fontId="3" type="noConversion"/>
  </si>
  <si>
    <t>枸杞絲瓜</t>
    <phoneticPr fontId="3" type="noConversion"/>
  </si>
  <si>
    <t>彩繪豆包</t>
    <phoneticPr fontId="3" type="noConversion"/>
  </si>
  <si>
    <t>玉米濃湯</t>
    <phoneticPr fontId="3" type="noConversion"/>
  </si>
  <si>
    <t>豆奶</t>
    <phoneticPr fontId="3" type="noConversion"/>
  </si>
  <si>
    <t>雞肉.地瓜/燒</t>
    <phoneticPr fontId="3" type="noConversion"/>
  </si>
  <si>
    <t>絲瓜.肉絲.枸杞/煮</t>
    <phoneticPr fontId="3" type="noConversion"/>
  </si>
  <si>
    <t>豆芽.豆包.紅蘿蔔.木耳/炒</t>
    <phoneticPr fontId="3" type="noConversion"/>
  </si>
  <si>
    <t>玉米粒.雞蛋.紅蘿蔔</t>
    <phoneticPr fontId="3" type="noConversion"/>
  </si>
  <si>
    <t>糙米飯</t>
    <phoneticPr fontId="3" type="noConversion"/>
  </si>
  <si>
    <t>鐵路豬排</t>
    <phoneticPr fontId="3" type="noConversion"/>
  </si>
  <si>
    <t>小黃瓜炒貢丸</t>
    <phoneticPr fontId="3" type="noConversion"/>
  </si>
  <si>
    <t>海根炒肉絲</t>
    <phoneticPr fontId="3" type="noConversion"/>
  </si>
  <si>
    <t>香菇雞湯</t>
    <phoneticPr fontId="3" type="noConversion"/>
  </si>
  <si>
    <t>豬排/滷</t>
    <phoneticPr fontId="3" type="noConversion"/>
  </si>
  <si>
    <t>小黃瓜.貢丸.紅蘿蔔/炒</t>
    <phoneticPr fontId="3" type="noConversion"/>
  </si>
  <si>
    <t>海帶根.肉絲/炒</t>
    <phoneticPr fontId="3" type="noConversion"/>
  </si>
  <si>
    <t>豆薯.雞肉</t>
    <phoneticPr fontId="3" type="noConversion"/>
  </si>
  <si>
    <t>紅藜米飯</t>
    <phoneticPr fontId="3" type="noConversion"/>
  </si>
  <si>
    <t>蔥燒雞</t>
    <phoneticPr fontId="3" type="noConversion"/>
  </si>
  <si>
    <t>玉米肉茸</t>
    <phoneticPr fontId="3" type="noConversion"/>
  </si>
  <si>
    <t>螞蟻上樹</t>
    <phoneticPr fontId="3" type="noConversion"/>
  </si>
  <si>
    <t>芹香蘿蔔湯</t>
    <phoneticPr fontId="3" type="noConversion"/>
  </si>
  <si>
    <t>玉米粒.絞肉/煮</t>
    <phoneticPr fontId="3" type="noConversion"/>
  </si>
  <si>
    <t>冬粉.時蔬/煮</t>
    <phoneticPr fontId="3" type="noConversion"/>
  </si>
  <si>
    <t>白蘿蔔.肉絲.芹菜</t>
    <phoneticPr fontId="3" type="noConversion"/>
  </si>
  <si>
    <t>菇菇炊飯</t>
    <phoneticPr fontId="3" type="noConversion"/>
  </si>
  <si>
    <t>脆皮雞腿</t>
    <phoneticPr fontId="3" type="noConversion"/>
  </si>
  <si>
    <t>南瓜煮</t>
    <phoneticPr fontId="3" type="noConversion"/>
  </si>
  <si>
    <t>黃瓜肉羹</t>
    <phoneticPr fontId="3" type="noConversion"/>
  </si>
  <si>
    <t>味噌豆腐湯</t>
    <phoneticPr fontId="3" type="noConversion"/>
  </si>
  <si>
    <t>雞腿/炸</t>
    <phoneticPr fontId="3" type="noConversion"/>
  </si>
  <si>
    <t>南瓜.杏鮑菇.毛豆/煮</t>
    <phoneticPr fontId="3" type="noConversion"/>
  </si>
  <si>
    <t>大黃瓜.肉羹/炒</t>
    <phoneticPr fontId="3" type="noConversion"/>
  </si>
  <si>
    <t>豆腐.味噌</t>
    <phoneticPr fontId="3" type="noConversion"/>
  </si>
  <si>
    <t>蜜燒豬肉</t>
    <phoneticPr fontId="25" type="noConversion"/>
  </si>
  <si>
    <t>香菇干丁</t>
    <phoneticPr fontId="25" type="noConversion"/>
  </si>
  <si>
    <t>木耳高麗菜</t>
    <phoneticPr fontId="25" type="noConversion"/>
  </si>
  <si>
    <t>冬瓜海帶湯</t>
    <phoneticPr fontId="25" type="noConversion"/>
  </si>
  <si>
    <t>豬肉.地瓜/燒</t>
    <phoneticPr fontId="25" type="noConversion"/>
  </si>
  <si>
    <t>豆干丁.絞肉.香菇/燒</t>
    <phoneticPr fontId="25" type="noConversion"/>
  </si>
  <si>
    <t>高麗菜.木耳.紅蘿蔔/炒</t>
    <phoneticPr fontId="25" type="noConversion"/>
  </si>
  <si>
    <t>冬瓜.海帶</t>
    <phoneticPr fontId="25" type="noConversion"/>
  </si>
  <si>
    <t>運動會補休!!</t>
    <phoneticPr fontId="25" type="noConversion"/>
  </si>
  <si>
    <t>光復節快樂!!</t>
    <phoneticPr fontId="3" type="noConversion"/>
  </si>
  <si>
    <t>蘑菇豬柳</t>
    <phoneticPr fontId="3" type="noConversion"/>
  </si>
  <si>
    <t>家常豆腐</t>
    <phoneticPr fontId="3" type="noConversion"/>
  </si>
  <si>
    <t>季節時瓜</t>
    <phoneticPr fontId="3" type="noConversion"/>
  </si>
  <si>
    <t>蔬菜湯</t>
    <phoneticPr fontId="3" type="noConversion"/>
  </si>
  <si>
    <t>豆腐.絞肉.木耳/燒</t>
    <phoneticPr fontId="3" type="noConversion"/>
  </si>
  <si>
    <t>蒲瓜.肉絲.紅蘿蔔/煮</t>
    <phoneticPr fontId="3" type="noConversion"/>
  </si>
  <si>
    <t>高麗菜.金針菇.香菇</t>
    <phoneticPr fontId="3" type="noConversion"/>
  </si>
  <si>
    <t>義大利麵</t>
    <phoneticPr fontId="3" type="noConversion"/>
  </si>
  <si>
    <t>芝麻烤腿排</t>
    <phoneticPr fontId="3" type="noConversion"/>
  </si>
  <si>
    <t>鮮菇白菜</t>
    <phoneticPr fontId="3" type="noConversion"/>
  </si>
  <si>
    <t>醬燒洋芋</t>
    <phoneticPr fontId="3" type="noConversion"/>
  </si>
  <si>
    <t>豆薯蛋花湯</t>
    <phoneticPr fontId="3" type="noConversion"/>
  </si>
  <si>
    <t>腿排烤</t>
    <phoneticPr fontId="3" type="noConversion"/>
  </si>
  <si>
    <t>大白菜.香菇.紅蘿蔔/煮</t>
    <phoneticPr fontId="3" type="noConversion"/>
  </si>
  <si>
    <t>洋芋.絞肉/燒</t>
    <phoneticPr fontId="3" type="noConversion"/>
  </si>
  <si>
    <t>豆薯.雞蛋</t>
    <phoneticPr fontId="3" type="noConversion"/>
  </si>
  <si>
    <t>薏仁飯</t>
    <phoneticPr fontId="3" type="noConversion"/>
  </si>
  <si>
    <t>蒜泥白肉</t>
    <phoneticPr fontId="3" type="noConversion"/>
  </si>
  <si>
    <t>海芽滑蛋</t>
    <phoneticPr fontId="3" type="noConversion"/>
  </si>
  <si>
    <t>彩繪冬瓜</t>
    <phoneticPr fontId="3" type="noConversion"/>
  </si>
  <si>
    <t>番茄豆腐湯</t>
    <phoneticPr fontId="3" type="noConversion"/>
  </si>
  <si>
    <t>豬肉.豆芽/煮</t>
    <phoneticPr fontId="3" type="noConversion"/>
  </si>
  <si>
    <t>雞蛋.海帶芽/煮</t>
    <phoneticPr fontId="3" type="noConversion"/>
  </si>
  <si>
    <t>冬瓜.玉米.金針菇/煮</t>
    <phoneticPr fontId="3" type="noConversion"/>
  </si>
  <si>
    <t>豆腐.番茄</t>
    <phoneticPr fontId="3" type="noConversion"/>
  </si>
  <si>
    <t>海苔飯</t>
    <phoneticPr fontId="3" type="noConversion"/>
  </si>
  <si>
    <t>糖醋雞丁</t>
    <phoneticPr fontId="3" type="noConversion"/>
  </si>
  <si>
    <t>脆筍炒肉絲</t>
    <phoneticPr fontId="3" type="noConversion"/>
  </si>
  <si>
    <t>回鍋豆干片</t>
    <phoneticPr fontId="3" type="noConversion"/>
  </si>
  <si>
    <t>紅豆紫米湯</t>
    <phoneticPr fontId="3" type="noConversion"/>
  </si>
  <si>
    <t>竹筍絲.肉絲/炒</t>
    <phoneticPr fontId="3" type="noConversion"/>
  </si>
  <si>
    <t>豆干片.高麗菜.紅蘿蔔/炒</t>
    <phoneticPr fontId="3" type="noConversion"/>
  </si>
  <si>
    <t>紅豆.紫米</t>
    <phoneticPr fontId="3" type="noConversion"/>
  </si>
  <si>
    <t>紅燒魚</t>
    <phoneticPr fontId="3" type="noConversion"/>
  </si>
  <si>
    <t>小瓜炒菇菇</t>
    <phoneticPr fontId="3" type="noConversion"/>
  </si>
  <si>
    <t>冬瓜排骨湯</t>
    <phoneticPr fontId="3" type="noConversion"/>
  </si>
  <si>
    <t>魚丁.洋蔥/燒</t>
    <phoneticPr fontId="3" type="noConversion"/>
  </si>
  <si>
    <t>玉米粒.絞肉.紅蘿蔔/煮</t>
    <phoneticPr fontId="3" type="noConversion"/>
  </si>
  <si>
    <t>小黃瓜.美白菇/炒</t>
    <phoneticPr fontId="3" type="noConversion"/>
  </si>
  <si>
    <t>冬瓜.排骨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</si>
  <si>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25" type="noConversion"/>
  </si>
  <si>
    <t>*** 菜單中有些含有雞蛋、花生、堅果、芝麻、麵筋、魚類、大豆及其製品..等對其食材過敏者，請避免食用</t>
    <phoneticPr fontId="3" type="noConversion"/>
  </si>
  <si>
    <t>★本廠一律使用「國產生鮮肉品」，產地：台灣。</t>
    <phoneticPr fontId="3" type="noConversion"/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</si>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</sst>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48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POP1體W5(P)"/>
      <family val="5"/>
      <charset val="136"/>
    </font>
    <font>
      <b/>
      <sz val="8"/>
      <name val="華康POP1體W5(P)"/>
      <family val="5"/>
      <charset val="136"/>
    </font>
    <font>
      <b/>
      <sz val="12"/>
      <name val="華康POP1體W5(P)"/>
      <family val="5"/>
      <charset val="136"/>
    </font>
    <font>
      <b/>
      <sz val="4"/>
      <name val="華康POP1體W5(P)"/>
      <family val="5"/>
      <charset val="136"/>
    </font>
    <font>
      <b/>
      <sz val="4.8"/>
      <name val="華康POP1體W5(P)"/>
      <family val="5"/>
      <charset val="136"/>
    </font>
    <font>
      <b/>
      <sz val="5"/>
      <name val="華康POP1體W5(P)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華康POP1體W5(P)"/>
      <family val="5"/>
      <charset val="136"/>
    </font>
    <font>
      <sz val="8"/>
      <color theme="1"/>
      <name val="華康POP1體W5(P)"/>
      <family val="5"/>
      <charset val="136"/>
    </font>
    <font>
      <sz val="14"/>
      <color theme="1"/>
      <name val="華康POP1體W5(P)"/>
      <family val="5"/>
      <charset val="136"/>
    </font>
    <font>
      <sz val="16"/>
      <color theme="1"/>
      <name val="華康POP1體W5(P)"/>
      <family val="5"/>
      <charset val="136"/>
    </font>
    <font>
      <sz val="14"/>
      <name val="華康POP1體W5(P)"/>
      <family val="5"/>
      <charset val="136"/>
    </font>
    <font>
      <sz val="12"/>
      <name val="新細明體"/>
      <family val="1"/>
      <charset val="136"/>
    </font>
    <font>
      <sz val="13"/>
      <color theme="1"/>
      <name val="華康POP1體W5(P)"/>
      <family val="5"/>
      <charset val="136"/>
    </font>
    <font>
      <sz val="6"/>
      <name val="華康POP1體W5(P)"/>
      <family val="5"/>
      <charset val="136"/>
    </font>
    <font>
      <sz val="8"/>
      <name val="華康POP1體W5(P)"/>
      <family val="5"/>
      <charset val="136"/>
    </font>
    <font>
      <sz val="9"/>
      <name val="華康POP1體W5(P)"/>
      <family val="5"/>
      <charset val="136"/>
    </font>
    <font>
      <sz val="12"/>
      <color theme="1"/>
      <name val="華康POP1體W5(P)"/>
      <family val="5"/>
      <charset val="136"/>
    </font>
    <font>
      <b/>
      <sz val="14"/>
      <name val="華康POP1體W5(P)"/>
      <family val="5"/>
      <charset val="136"/>
    </font>
    <font>
      <sz val="16"/>
      <name val="華康POP1體W5(P)"/>
      <family val="5"/>
      <charset val="136"/>
    </font>
    <font>
      <sz val="9"/>
      <name val="新細明體"/>
      <family val="1"/>
      <charset val="136"/>
      <scheme val="minor"/>
    </font>
    <font>
      <sz val="13"/>
      <name val="華康POP1體W5(P)"/>
      <family val="5"/>
      <charset val="136"/>
    </font>
    <font>
      <b/>
      <sz val="16"/>
      <color theme="1"/>
      <name val="華康POP1體W5(P)"/>
      <family val="5"/>
      <charset val="136"/>
    </font>
    <font>
      <sz val="7"/>
      <name val="華康POP1體W5(P)"/>
      <family val="5"/>
      <charset val="136"/>
    </font>
    <font>
      <b/>
      <sz val="16"/>
      <name val="華康POP1體W5(P)"/>
      <family val="5"/>
      <charset val="136"/>
    </font>
    <font>
      <sz val="13"/>
      <color rgb="FFFF0000"/>
      <name val="華康POP1體W5(P)"/>
      <family val="5"/>
      <charset val="136"/>
    </font>
    <font>
      <sz val="12"/>
      <name val="華康POP1體W5(P)"/>
      <family val="5"/>
      <charset val="136"/>
    </font>
    <font>
      <sz val="8"/>
      <color rgb="FFFF0000"/>
      <name val="華康POP1體W5(P)"/>
      <family val="5"/>
      <charset val="136"/>
    </font>
    <font>
      <sz val="14"/>
      <color theme="1"/>
      <name val="華康POP1體W5"/>
      <family val="5"/>
      <charset val="136"/>
    </font>
    <font>
      <sz val="16"/>
      <color theme="1"/>
      <name val="華康POP1體W5"/>
      <family val="5"/>
      <charset val="136"/>
    </font>
    <font>
      <sz val="14"/>
      <name val="華康POP1體W5"/>
      <family val="5"/>
      <charset val="136"/>
    </font>
    <font>
      <sz val="7"/>
      <name val="華康POP1體W5"/>
      <family val="5"/>
      <charset val="136"/>
    </font>
    <font>
      <sz val="13"/>
      <name val="華康POP1體W5"/>
      <family val="5"/>
      <charset val="136"/>
    </font>
    <font>
      <sz val="8"/>
      <color theme="1"/>
      <name val="華康POP1體W5"/>
      <family val="5"/>
      <charset val="136"/>
    </font>
    <font>
      <sz val="8"/>
      <name val="華康POP1體W5"/>
      <family val="5"/>
      <charset val="136"/>
    </font>
    <font>
      <sz val="16"/>
      <name val="華康POP1體W5"/>
      <family val="5"/>
      <charset val="136"/>
    </font>
    <font>
      <sz val="12"/>
      <color theme="1"/>
      <name val="華康POP1體W5"/>
      <family val="5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0"/>
      <color rgb="FF00B050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8"/>
      <color rgb="FF002060"/>
      <name val="華康中黑體"/>
      <family val="3"/>
      <charset val="136"/>
    </font>
    <font>
      <sz val="8"/>
      <color theme="1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65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rgb="FF9933FF"/>
      </right>
      <top style="thin">
        <color auto="1"/>
      </top>
      <bottom/>
      <diagonal/>
    </border>
    <border>
      <left style="thin">
        <color indexed="64"/>
      </left>
      <right/>
      <top/>
      <bottom style="double">
        <color rgb="FF9933FF"/>
      </bottom>
      <diagonal/>
    </border>
    <border>
      <left/>
      <right/>
      <top/>
      <bottom style="double">
        <color rgb="FF9933FF"/>
      </bottom>
      <diagonal/>
    </border>
    <border>
      <left/>
      <right style="medium">
        <color rgb="FF9933FF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</cellStyleXfs>
  <cellXfs count="205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8" fillId="2" borderId="2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4" fillId="2" borderId="9" xfId="0" applyFont="1" applyFill="1" applyBorder="1" applyAlignment="1">
      <alignment horizontal="center" vertical="center" shrinkToFit="1"/>
    </xf>
    <xf numFmtId="0" fontId="13" fillId="2" borderId="9" xfId="2" applyFont="1" applyFill="1" applyBorder="1" applyAlignment="1">
      <alignment horizontal="center" vertical="center" shrinkToFit="1"/>
    </xf>
    <xf numFmtId="0" fontId="20" fillId="2" borderId="9" xfId="2" applyFont="1" applyFill="1" applyBorder="1" applyAlignment="1">
      <alignment horizontal="center" vertical="center" shrinkToFit="1"/>
    </xf>
    <xf numFmtId="0" fontId="16" fillId="2" borderId="14" xfId="2" applyFont="1" applyFill="1" applyBorder="1" applyAlignment="1">
      <alignment horizontal="center" vertical="center" shrinkToFit="1"/>
    </xf>
    <xf numFmtId="0" fontId="24" fillId="2" borderId="14" xfId="2" applyFont="1" applyFill="1" applyBorder="1" applyAlignment="1">
      <alignment horizontal="center" vertical="center" shrinkToFit="1"/>
    </xf>
    <xf numFmtId="0" fontId="26" fillId="2" borderId="14" xfId="2" applyFont="1" applyFill="1" applyBorder="1" applyAlignment="1">
      <alignment horizontal="center" vertical="center" shrinkToFit="1"/>
    </xf>
    <xf numFmtId="0" fontId="20" fillId="2" borderId="17" xfId="0" applyFont="1" applyFill="1" applyBorder="1" applyAlignment="1">
      <alignment horizontal="center" vertical="center" shrinkToFit="1"/>
    </xf>
    <xf numFmtId="0" fontId="20" fillId="2" borderId="17" xfId="2" applyFont="1" applyFill="1" applyBorder="1" applyAlignment="1">
      <alignment horizontal="center" vertical="center" shrinkToFit="1"/>
    </xf>
    <xf numFmtId="0" fontId="16" fillId="2" borderId="20" xfId="2" applyFont="1" applyFill="1" applyBorder="1" applyAlignment="1">
      <alignment horizontal="center" vertical="center" shrinkToFit="1"/>
    </xf>
    <xf numFmtId="0" fontId="26" fillId="2" borderId="21" xfId="2" applyFont="1" applyFill="1" applyBorder="1" applyAlignment="1">
      <alignment horizontal="center" vertical="center" shrinkToFit="1"/>
    </xf>
    <xf numFmtId="0" fontId="20" fillId="2" borderId="26" xfId="2" applyFont="1" applyFill="1" applyBorder="1" applyAlignment="1">
      <alignment horizontal="center" vertical="center" shrinkToFit="1"/>
    </xf>
    <xf numFmtId="0" fontId="14" fillId="2" borderId="21" xfId="2" applyFont="1" applyFill="1" applyBorder="1" applyAlignment="1">
      <alignment horizontal="center" vertical="center" shrinkToFit="1"/>
    </xf>
    <xf numFmtId="0" fontId="27" fillId="2" borderId="21" xfId="2" applyFont="1" applyFill="1" applyBorder="1" applyAlignment="1">
      <alignment horizontal="center" vertical="center" shrinkToFit="1"/>
    </xf>
    <xf numFmtId="0" fontId="14" fillId="2" borderId="37" xfId="2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shrinkToFit="1"/>
    </xf>
    <xf numFmtId="0" fontId="13" fillId="2" borderId="17" xfId="2" applyFont="1" applyFill="1" applyBorder="1" applyAlignment="1">
      <alignment horizontal="center" vertical="center" shrinkToFit="1"/>
    </xf>
    <xf numFmtId="0" fontId="13" fillId="2" borderId="40" xfId="2" applyFont="1" applyFill="1" applyBorder="1" applyAlignment="1">
      <alignment horizontal="center" vertical="center" shrinkToFit="1"/>
    </xf>
    <xf numFmtId="0" fontId="13" fillId="2" borderId="14" xfId="2" applyFont="1" applyFill="1" applyBorder="1" applyAlignment="1">
      <alignment horizontal="center" vertical="center" shrinkToFit="1"/>
    </xf>
    <xf numFmtId="0" fontId="20" fillId="2" borderId="14" xfId="2" applyFont="1" applyFill="1" applyBorder="1" applyAlignment="1">
      <alignment horizontal="center" vertical="center" shrinkToFit="1"/>
    </xf>
    <xf numFmtId="0" fontId="14" fillId="2" borderId="20" xfId="2" applyFont="1" applyFill="1" applyBorder="1" applyAlignment="1">
      <alignment horizontal="center" vertical="center" shrinkToFit="1"/>
    </xf>
    <xf numFmtId="0" fontId="15" fillId="2" borderId="14" xfId="2" applyFont="1" applyFill="1" applyBorder="1" applyAlignment="1">
      <alignment horizontal="center" vertical="center" shrinkToFit="1"/>
    </xf>
    <xf numFmtId="0" fontId="26" fillId="2" borderId="20" xfId="2" applyFont="1" applyFill="1" applyBorder="1" applyAlignment="1">
      <alignment horizontal="center" vertical="center" shrinkToFit="1"/>
    </xf>
    <xf numFmtId="0" fontId="16" fillId="2" borderId="21" xfId="2" applyFont="1" applyFill="1" applyBorder="1" applyAlignment="1">
      <alignment horizontal="center" vertical="center" shrinkToFit="1"/>
    </xf>
    <xf numFmtId="0" fontId="24" fillId="2" borderId="20" xfId="2" applyFont="1" applyFill="1" applyBorder="1" applyAlignment="1">
      <alignment horizontal="center" vertical="center" shrinkToFit="1"/>
    </xf>
    <xf numFmtId="0" fontId="16" fillId="2" borderId="17" xfId="0" applyFont="1" applyFill="1" applyBorder="1" applyAlignment="1">
      <alignment horizontal="center" vertical="center" shrinkToFit="1"/>
    </xf>
    <xf numFmtId="0" fontId="16" fillId="2" borderId="30" xfId="2" applyFont="1" applyFill="1" applyBorder="1" applyAlignment="1">
      <alignment horizontal="center" vertical="center" shrinkToFit="1"/>
    </xf>
    <xf numFmtId="0" fontId="24" fillId="2" borderId="30" xfId="2" applyFont="1" applyFill="1" applyBorder="1" applyAlignment="1">
      <alignment horizontal="center" vertical="center" shrinkToFit="1"/>
    </xf>
    <xf numFmtId="0" fontId="26" fillId="2" borderId="30" xfId="2" applyFont="1" applyFill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 shrinkToFit="1"/>
    </xf>
    <xf numFmtId="0" fontId="29" fillId="2" borderId="21" xfId="2" applyFont="1" applyFill="1" applyBorder="1" applyAlignment="1">
      <alignment horizontal="center" vertical="center" shrinkToFit="1"/>
    </xf>
    <xf numFmtId="0" fontId="30" fillId="2" borderId="21" xfId="2" applyFont="1" applyFill="1" applyBorder="1" applyAlignment="1">
      <alignment horizontal="center" vertical="center" shrinkToFit="1"/>
    </xf>
    <xf numFmtId="0" fontId="32" fillId="2" borderId="14" xfId="2" applyFont="1" applyFill="1" applyBorder="1" applyAlignment="1">
      <alignment horizontal="center" vertical="center" shrinkToFit="1"/>
    </xf>
    <xf numFmtId="0" fontId="16" fillId="2" borderId="14" xfId="0" applyFont="1" applyFill="1" applyBorder="1" applyAlignment="1">
      <alignment horizontal="center" vertical="center" shrinkToFit="1"/>
    </xf>
    <xf numFmtId="0" fontId="14" fillId="2" borderId="22" xfId="2" applyFont="1" applyFill="1" applyBorder="1" applyAlignment="1">
      <alignment horizontal="center" vertical="center" shrinkToFit="1"/>
    </xf>
    <xf numFmtId="0" fontId="15" fillId="2" borderId="21" xfId="2" applyFont="1" applyFill="1" applyBorder="1" applyAlignment="1">
      <alignment horizontal="center" vertical="center" shrinkToFit="1"/>
    </xf>
    <xf numFmtId="0" fontId="18" fillId="2" borderId="20" xfId="2" applyFont="1" applyFill="1" applyBorder="1" applyAlignment="1">
      <alignment horizontal="center" vertical="center" shrinkToFit="1"/>
    </xf>
    <xf numFmtId="0" fontId="14" fillId="2" borderId="14" xfId="2" applyFont="1" applyFill="1" applyBorder="1" applyAlignment="1">
      <alignment horizontal="center" vertical="center" shrinkToFit="1"/>
    </xf>
    <xf numFmtId="0" fontId="29" fillId="2" borderId="20" xfId="2" applyFont="1" applyFill="1" applyBorder="1" applyAlignment="1">
      <alignment horizontal="center" vertical="center" shrinkToFit="1"/>
    </xf>
    <xf numFmtId="0" fontId="16" fillId="3" borderId="20" xfId="2" applyFont="1" applyFill="1" applyBorder="1" applyAlignment="1">
      <alignment horizontal="center" vertical="center" shrinkToFit="1"/>
    </xf>
    <xf numFmtId="0" fontId="14" fillId="2" borderId="26" xfId="2" applyFont="1" applyFill="1" applyBorder="1" applyAlignment="1">
      <alignment horizontal="center" vertical="center" shrinkToFit="1"/>
    </xf>
    <xf numFmtId="0" fontId="20" fillId="3" borderId="14" xfId="2" applyFont="1" applyFill="1" applyBorder="1" applyAlignment="1">
      <alignment horizontal="center" vertical="center" shrinkToFit="1"/>
    </xf>
    <xf numFmtId="0" fontId="14" fillId="2" borderId="30" xfId="2" applyFont="1" applyFill="1" applyBorder="1" applyAlignment="1">
      <alignment horizontal="center" vertical="center" shrinkToFit="1"/>
    </xf>
    <xf numFmtId="0" fontId="15" fillId="2" borderId="30" xfId="2" applyFont="1" applyFill="1" applyBorder="1" applyAlignment="1">
      <alignment horizontal="center" vertical="center" shrinkToFit="1"/>
    </xf>
    <xf numFmtId="0" fontId="16" fillId="3" borderId="30" xfId="2" applyFont="1" applyFill="1" applyBorder="1" applyAlignment="1">
      <alignment horizontal="center" vertical="center" shrinkToFit="1"/>
    </xf>
    <xf numFmtId="0" fontId="27" fillId="2" borderId="20" xfId="2" applyFont="1" applyFill="1" applyBorder="1" applyAlignment="1">
      <alignment horizontal="center" vertical="center" shrinkToFit="1"/>
    </xf>
    <xf numFmtId="0" fontId="26" fillId="2" borderId="19" xfId="2" applyFont="1" applyFill="1" applyBorder="1" applyAlignment="1">
      <alignment horizontal="center" vertical="center" shrinkToFit="1"/>
    </xf>
    <xf numFmtId="0" fontId="14" fillId="2" borderId="17" xfId="0" applyFont="1" applyFill="1" applyBorder="1" applyAlignment="1">
      <alignment horizontal="center" vertical="center" shrinkToFit="1"/>
    </xf>
    <xf numFmtId="0" fontId="33" fillId="2" borderId="30" xfId="2" applyFont="1" applyFill="1" applyBorder="1" applyAlignment="1">
      <alignment horizontal="center" vertical="center" shrinkToFit="1"/>
    </xf>
    <xf numFmtId="0" fontId="34" fillId="2" borderId="30" xfId="2" applyFont="1" applyFill="1" applyBorder="1" applyAlignment="1">
      <alignment horizontal="center" vertical="center" shrinkToFit="1"/>
    </xf>
    <xf numFmtId="0" fontId="35" fillId="2" borderId="30" xfId="2" applyFont="1" applyFill="1" applyBorder="1" applyAlignment="1">
      <alignment horizontal="center" vertical="center" shrinkToFit="1"/>
    </xf>
    <xf numFmtId="0" fontId="37" fillId="2" borderId="30" xfId="2" applyFont="1" applyFill="1" applyBorder="1" applyAlignment="1">
      <alignment horizontal="center" vertical="center" shrinkToFit="1"/>
    </xf>
    <xf numFmtId="0" fontId="33" fillId="2" borderId="14" xfId="0" applyFont="1" applyFill="1" applyBorder="1" applyAlignment="1">
      <alignment horizontal="center" vertical="center" shrinkToFit="1"/>
    </xf>
    <xf numFmtId="0" fontId="38" fillId="2" borderId="14" xfId="2" applyFont="1" applyFill="1" applyBorder="1" applyAlignment="1">
      <alignment horizontal="center" vertical="center" shrinkToFit="1"/>
    </xf>
    <xf numFmtId="0" fontId="39" fillId="2" borderId="14" xfId="2" applyFont="1" applyFill="1" applyBorder="1" applyAlignment="1">
      <alignment horizontal="center" vertical="center" shrinkToFit="1"/>
    </xf>
    <xf numFmtId="0" fontId="16" fillId="3" borderId="21" xfId="2" applyFont="1" applyFill="1" applyBorder="1" applyAlignment="1">
      <alignment horizontal="center" vertical="center" shrinkToFit="1"/>
    </xf>
    <xf numFmtId="0" fontId="16" fillId="3" borderId="17" xfId="0" applyFont="1" applyFill="1" applyBorder="1" applyAlignment="1">
      <alignment horizontal="center" vertical="center" shrinkToFit="1"/>
    </xf>
    <xf numFmtId="0" fontId="35" fillId="2" borderId="21" xfId="2" applyFont="1" applyFill="1" applyBorder="1" applyAlignment="1">
      <alignment horizontal="center" vertical="center" shrinkToFit="1"/>
    </xf>
    <xf numFmtId="0" fontId="40" fillId="2" borderId="21" xfId="2" applyFont="1" applyFill="1" applyBorder="1" applyAlignment="1">
      <alignment horizontal="center" vertical="center" shrinkToFit="1"/>
    </xf>
    <xf numFmtId="0" fontId="37" fillId="2" borderId="20" xfId="2" applyFont="1" applyFill="1" applyBorder="1" applyAlignment="1">
      <alignment horizontal="center" vertical="center" shrinkToFit="1"/>
    </xf>
    <xf numFmtId="0" fontId="35" fillId="2" borderId="14" xfId="0" applyFont="1" applyFill="1" applyBorder="1" applyAlignment="1">
      <alignment horizontal="center" vertical="center" shrinkToFit="1"/>
    </xf>
    <xf numFmtId="0" fontId="39" fillId="2" borderId="17" xfId="2" applyFont="1" applyFill="1" applyBorder="1" applyAlignment="1">
      <alignment horizontal="center" vertical="center" shrinkToFit="1"/>
    </xf>
    <xf numFmtId="0" fontId="35" fillId="2" borderId="20" xfId="2" applyFont="1" applyFill="1" applyBorder="1" applyAlignment="1">
      <alignment horizontal="center" vertical="center" shrinkToFit="1"/>
    </xf>
    <xf numFmtId="0" fontId="32" fillId="2" borderId="17" xfId="2" applyFont="1" applyFill="1" applyBorder="1" applyAlignment="1">
      <alignment horizontal="center" vertical="center" shrinkToFit="1"/>
    </xf>
    <xf numFmtId="0" fontId="40" fillId="2" borderId="14" xfId="2" applyFont="1" applyFill="1" applyBorder="1" applyAlignment="1">
      <alignment horizontal="center" vertical="center" shrinkToFit="1"/>
    </xf>
    <xf numFmtId="0" fontId="35" fillId="2" borderId="14" xfId="2" applyFont="1" applyFill="1" applyBorder="1" applyAlignment="1">
      <alignment horizontal="center" vertical="center" shrinkToFit="1"/>
    </xf>
    <xf numFmtId="0" fontId="37" fillId="2" borderId="21" xfId="2" applyFont="1" applyFill="1" applyBorder="1" applyAlignment="1">
      <alignment horizontal="center" vertical="center" shrinkToFit="1"/>
    </xf>
    <xf numFmtId="0" fontId="39" fillId="2" borderId="62" xfId="2" applyFont="1" applyFill="1" applyBorder="1" applyAlignment="1">
      <alignment horizontal="center" vertical="center" shrinkToFit="1"/>
    </xf>
    <xf numFmtId="0" fontId="42" fillId="0" borderId="0" xfId="2" applyFont="1" applyAlignment="1">
      <alignment horizontal="left" vertical="center"/>
    </xf>
    <xf numFmtId="0" fontId="44" fillId="0" borderId="0" xfId="2" applyFont="1" applyAlignment="1">
      <alignment horizontal="left" vertical="center"/>
    </xf>
    <xf numFmtId="0" fontId="45" fillId="0" borderId="0" xfId="2" applyFont="1">
      <alignment vertical="center"/>
    </xf>
    <xf numFmtId="0" fontId="46" fillId="0" borderId="0" xfId="2" applyFont="1" applyAlignment="1">
      <alignment horizontal="left" vertical="center"/>
    </xf>
    <xf numFmtId="0" fontId="1" fillId="0" borderId="0" xfId="0" applyFont="1">
      <alignment vertical="center"/>
    </xf>
    <xf numFmtId="0" fontId="47" fillId="0" borderId="0" xfId="0" applyFont="1">
      <alignment vertical="center"/>
    </xf>
    <xf numFmtId="0" fontId="34" fillId="0" borderId="0" xfId="0" applyFont="1">
      <alignment vertical="center"/>
    </xf>
    <xf numFmtId="0" fontId="20" fillId="2" borderId="20" xfId="1" applyFont="1" applyFill="1" applyBorder="1" applyAlignment="1">
      <alignment horizontal="center" vertical="center" textRotation="255" wrapText="1"/>
    </xf>
    <xf numFmtId="0" fontId="20" fillId="2" borderId="62" xfId="1" applyFont="1" applyFill="1" applyBorder="1" applyAlignment="1">
      <alignment horizontal="center" vertical="center" textRotation="255" wrapText="1"/>
    </xf>
    <xf numFmtId="177" fontId="19" fillId="2" borderId="22" xfId="1" applyNumberFormat="1" applyFont="1" applyFill="1" applyBorder="1" applyAlignment="1">
      <alignment horizontal="center" vertical="center" wrapText="1"/>
    </xf>
    <xf numFmtId="177" fontId="19" fillId="2" borderId="63" xfId="1" applyNumberFormat="1" applyFont="1" applyFill="1" applyBorder="1" applyAlignment="1">
      <alignment horizontal="center" vertical="center" wrapText="1"/>
    </xf>
    <xf numFmtId="0" fontId="21" fillId="2" borderId="23" xfId="1" applyFont="1" applyFill="1" applyBorder="1" applyAlignment="1">
      <alignment horizontal="center" vertical="center" wrapText="1"/>
    </xf>
    <xf numFmtId="0" fontId="21" fillId="2" borderId="64" xfId="1" applyFont="1" applyFill="1" applyBorder="1" applyAlignment="1">
      <alignment horizontal="center" vertical="center" wrapText="1"/>
    </xf>
    <xf numFmtId="0" fontId="20" fillId="2" borderId="14" xfId="1" applyFont="1" applyFill="1" applyBorder="1" applyAlignment="1">
      <alignment horizontal="center" vertical="center" textRotation="255" wrapText="1"/>
    </xf>
    <xf numFmtId="177" fontId="19" fillId="2" borderId="15" xfId="1" applyNumberFormat="1" applyFont="1" applyFill="1" applyBorder="1" applyAlignment="1">
      <alignment horizontal="center" vertical="center" wrapText="1"/>
    </xf>
    <xf numFmtId="0" fontId="21" fillId="2" borderId="16" xfId="1" applyFont="1" applyFill="1" applyBorder="1" applyAlignment="1">
      <alignment horizontal="center" vertical="center" wrapText="1"/>
    </xf>
    <xf numFmtId="176" fontId="23" fillId="2" borderId="44" xfId="2" applyNumberFormat="1" applyFont="1" applyFill="1" applyBorder="1" applyAlignment="1">
      <alignment horizontal="center" vertical="center" shrinkToFit="1"/>
    </xf>
    <xf numFmtId="176" fontId="23" fillId="2" borderId="60" xfId="2" applyNumberFormat="1" applyFont="1" applyFill="1" applyBorder="1" applyAlignment="1">
      <alignment horizontal="center" vertical="center" shrinkToFit="1"/>
    </xf>
    <xf numFmtId="0" fontId="20" fillId="2" borderId="45" xfId="2" applyFont="1" applyFill="1" applyBorder="1" applyAlignment="1">
      <alignment horizontal="center" vertical="center" shrinkToFit="1"/>
    </xf>
    <xf numFmtId="0" fontId="20" fillId="2" borderId="61" xfId="2" applyFont="1" applyFill="1" applyBorder="1" applyAlignment="1">
      <alignment horizontal="center" vertical="center" shrinkToFit="1"/>
    </xf>
    <xf numFmtId="0" fontId="39" fillId="2" borderId="15" xfId="3" applyFont="1" applyFill="1" applyBorder="1" applyAlignment="1">
      <alignment horizontal="center" vertical="center" wrapText="1" shrinkToFit="1"/>
    </xf>
    <xf numFmtId="0" fontId="39" fillId="2" borderId="63" xfId="0" applyFont="1" applyFill="1" applyBorder="1" applyAlignment="1">
      <alignment horizontal="center" vertical="center" wrapText="1" shrinkToFit="1"/>
    </xf>
    <xf numFmtId="0" fontId="19" fillId="2" borderId="20" xfId="1" applyFont="1" applyFill="1" applyBorder="1" applyAlignment="1">
      <alignment horizontal="center" vertical="center" shrinkToFit="1"/>
    </xf>
    <xf numFmtId="0" fontId="19" fillId="2" borderId="62" xfId="1" applyFont="1" applyFill="1" applyBorder="1" applyAlignment="1">
      <alignment horizontal="center" vertical="center" shrinkToFit="1"/>
    </xf>
    <xf numFmtId="176" fontId="23" fillId="2" borderId="42" xfId="2" applyNumberFormat="1" applyFont="1" applyFill="1" applyBorder="1" applyAlignment="1">
      <alignment horizontal="center" vertical="center" shrinkToFit="1"/>
    </xf>
    <xf numFmtId="176" fontId="23" fillId="2" borderId="13" xfId="2" applyNumberFormat="1" applyFont="1" applyFill="1" applyBorder="1" applyAlignment="1">
      <alignment horizontal="center" vertical="center" shrinkToFit="1"/>
    </xf>
    <xf numFmtId="0" fontId="20" fillId="2" borderId="20" xfId="2" applyFont="1" applyFill="1" applyBorder="1" applyAlignment="1">
      <alignment horizontal="center" vertical="center" shrinkToFit="1"/>
    </xf>
    <xf numFmtId="0" fontId="20" fillId="2" borderId="17" xfId="2" applyFont="1" applyFill="1" applyBorder="1" applyAlignment="1">
      <alignment horizontal="center" vertical="center" shrinkToFit="1"/>
    </xf>
    <xf numFmtId="0" fontId="13" fillId="2" borderId="46" xfId="3" applyFont="1" applyFill="1" applyBorder="1" applyAlignment="1">
      <alignment horizontal="center" vertical="center" wrapText="1" shrinkToFit="1"/>
    </xf>
    <xf numFmtId="0" fontId="13" fillId="2" borderId="57" xfId="3" applyFont="1" applyFill="1" applyBorder="1" applyAlignment="1">
      <alignment horizontal="center" vertical="center" wrapText="1" shrinkToFit="1"/>
    </xf>
    <xf numFmtId="0" fontId="19" fillId="2" borderId="14" xfId="1" applyFont="1" applyFill="1" applyBorder="1" applyAlignment="1">
      <alignment horizontal="center" vertical="center" shrinkToFit="1"/>
    </xf>
    <xf numFmtId="176" fontId="12" fillId="2" borderId="42" xfId="2" applyNumberFormat="1" applyFont="1" applyFill="1" applyBorder="1" applyAlignment="1">
      <alignment horizontal="center" vertical="center" shrinkToFit="1"/>
    </xf>
    <xf numFmtId="176" fontId="12" fillId="2" borderId="13" xfId="2" applyNumberFormat="1" applyFont="1" applyFill="1" applyBorder="1" applyAlignment="1">
      <alignment horizontal="center" vertical="center" shrinkToFit="1"/>
    </xf>
    <xf numFmtId="0" fontId="13" fillId="2" borderId="20" xfId="2" applyFont="1" applyFill="1" applyBorder="1" applyAlignment="1">
      <alignment horizontal="center" vertical="center" shrinkToFit="1"/>
    </xf>
    <xf numFmtId="0" fontId="13" fillId="2" borderId="17" xfId="2" applyFont="1" applyFill="1" applyBorder="1" applyAlignment="1">
      <alignment horizontal="center" vertical="center" shrinkToFit="1"/>
    </xf>
    <xf numFmtId="0" fontId="38" fillId="2" borderId="43" xfId="3" applyFont="1" applyFill="1" applyBorder="1" applyAlignment="1">
      <alignment horizontal="center" vertical="center" wrapText="1" shrinkToFit="1"/>
    </xf>
    <xf numFmtId="0" fontId="41" fillId="2" borderId="56" xfId="0" applyFont="1" applyFill="1" applyBorder="1" applyAlignment="1">
      <alignment horizontal="center" vertical="center" wrapText="1" shrinkToFit="1"/>
    </xf>
    <xf numFmtId="0" fontId="20" fillId="2" borderId="30" xfId="1" applyFont="1" applyFill="1" applyBorder="1" applyAlignment="1">
      <alignment horizontal="center" vertical="center" textRotation="255" wrapText="1"/>
    </xf>
    <xf numFmtId="177" fontId="19" fillId="2" borderId="52" xfId="1" applyNumberFormat="1" applyFont="1" applyFill="1" applyBorder="1" applyAlignment="1">
      <alignment horizontal="center" vertical="center" wrapText="1"/>
    </xf>
    <xf numFmtId="0" fontId="21" fillId="2" borderId="53" xfId="1" applyFont="1" applyFill="1" applyBorder="1" applyAlignment="1">
      <alignment horizontal="center" vertical="center" wrapText="1"/>
    </xf>
    <xf numFmtId="176" fontId="23" fillId="2" borderId="18" xfId="2" applyNumberFormat="1" applyFont="1" applyFill="1" applyBorder="1" applyAlignment="1">
      <alignment horizontal="center" vertical="center" shrinkToFit="1"/>
    </xf>
    <xf numFmtId="176" fontId="23" fillId="2" borderId="36" xfId="2" applyNumberFormat="1" applyFont="1" applyFill="1" applyBorder="1" applyAlignment="1">
      <alignment horizontal="center" vertical="center" shrinkToFit="1"/>
    </xf>
    <xf numFmtId="0" fontId="20" fillId="2" borderId="19" xfId="2" applyFont="1" applyFill="1" applyBorder="1" applyAlignment="1">
      <alignment horizontal="center" vertical="center" shrinkToFit="1"/>
    </xf>
    <xf numFmtId="0" fontId="20" fillId="2" borderId="39" xfId="2" applyFont="1" applyFill="1" applyBorder="1" applyAlignment="1">
      <alignment horizontal="center" vertical="center" shrinkToFit="1"/>
    </xf>
    <xf numFmtId="0" fontId="13" fillId="2" borderId="38" xfId="3" applyFont="1" applyFill="1" applyBorder="1" applyAlignment="1">
      <alignment horizontal="center" vertical="center" wrapText="1" shrinkToFit="1"/>
    </xf>
    <xf numFmtId="0" fontId="22" fillId="2" borderId="41" xfId="0" applyFont="1" applyFill="1" applyBorder="1" applyAlignment="1">
      <alignment horizontal="center" vertical="center" wrapText="1" shrinkToFit="1"/>
    </xf>
    <xf numFmtId="0" fontId="20" fillId="2" borderId="54" xfId="2" applyFont="1" applyFill="1" applyBorder="1" applyAlignment="1">
      <alignment horizontal="center" vertical="center" shrinkToFit="1"/>
    </xf>
    <xf numFmtId="0" fontId="16" fillId="2" borderId="46" xfId="2" applyFont="1" applyFill="1" applyBorder="1" applyAlignment="1">
      <alignment horizontal="center" vertical="center" shrinkToFit="1"/>
    </xf>
    <xf numFmtId="0" fontId="22" fillId="0" borderId="47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22" fillId="0" borderId="49" xfId="0" applyFont="1" applyBorder="1" applyAlignment="1">
      <alignment horizontal="center" vertical="center"/>
    </xf>
    <xf numFmtId="0" fontId="22" fillId="0" borderId="50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176" fontId="23" fillId="2" borderId="29" xfId="2" applyNumberFormat="1" applyFont="1" applyFill="1" applyBorder="1" applyAlignment="1">
      <alignment horizontal="center" vertical="center" shrinkToFit="1"/>
    </xf>
    <xf numFmtId="0" fontId="20" fillId="2" borderId="30" xfId="2" applyFont="1" applyFill="1" applyBorder="1" applyAlignment="1">
      <alignment horizontal="center" vertical="center" shrinkToFit="1"/>
    </xf>
    <xf numFmtId="0" fontId="20" fillId="2" borderId="9" xfId="2" applyFont="1" applyFill="1" applyBorder="1" applyAlignment="1">
      <alignment horizontal="center" vertical="center" shrinkToFit="1"/>
    </xf>
    <xf numFmtId="0" fontId="36" fillId="2" borderId="52" xfId="3" applyFont="1" applyFill="1" applyBorder="1" applyAlignment="1">
      <alignment horizontal="center" vertical="center" wrapText="1" shrinkToFit="1"/>
    </xf>
    <xf numFmtId="0" fontId="36" fillId="2" borderId="15" xfId="0" applyFont="1" applyFill="1" applyBorder="1" applyAlignment="1">
      <alignment horizontal="center" vertical="center" wrapText="1" shrinkToFit="1"/>
    </xf>
    <xf numFmtId="0" fontId="19" fillId="2" borderId="30" xfId="1" applyFont="1" applyFill="1" applyBorder="1" applyAlignment="1">
      <alignment horizontal="center" vertical="center" shrinkToFit="1"/>
    </xf>
    <xf numFmtId="0" fontId="16" fillId="2" borderId="46" xfId="2" applyFont="1" applyFill="1" applyBorder="1" applyAlignment="1">
      <alignment horizontal="center" vertical="center" wrapText="1" shrinkToFit="1"/>
    </xf>
    <xf numFmtId="0" fontId="22" fillId="0" borderId="47" xfId="0" applyFont="1" applyBorder="1" applyAlignment="1">
      <alignment horizontal="center" vertical="center" wrapText="1"/>
    </xf>
    <xf numFmtId="0" fontId="22" fillId="0" borderId="48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 wrapText="1"/>
    </xf>
    <xf numFmtId="0" fontId="13" fillId="2" borderId="21" xfId="3" applyFont="1" applyFill="1" applyBorder="1" applyAlignment="1">
      <alignment horizontal="center" vertical="center" wrapText="1" shrinkToFit="1"/>
    </xf>
    <xf numFmtId="0" fontId="13" fillId="2" borderId="14" xfId="0" applyFont="1" applyFill="1" applyBorder="1" applyAlignment="1">
      <alignment horizontal="center" vertical="center" wrapText="1" shrinkToFit="1"/>
    </xf>
    <xf numFmtId="0" fontId="19" fillId="2" borderId="26" xfId="1" applyFont="1" applyFill="1" applyBorder="1" applyAlignment="1">
      <alignment horizontal="center" vertical="center" shrinkToFit="1"/>
    </xf>
    <xf numFmtId="0" fontId="20" fillId="2" borderId="26" xfId="1" applyFont="1" applyFill="1" applyBorder="1" applyAlignment="1">
      <alignment horizontal="center" vertical="center" textRotation="255" wrapText="1"/>
    </xf>
    <xf numFmtId="177" fontId="19" fillId="2" borderId="27" xfId="1" applyNumberFormat="1" applyFont="1" applyFill="1" applyBorder="1" applyAlignment="1">
      <alignment horizontal="center" vertical="center" wrapText="1"/>
    </xf>
    <xf numFmtId="0" fontId="21" fillId="2" borderId="28" xfId="1" applyFont="1" applyFill="1" applyBorder="1" applyAlignment="1">
      <alignment horizontal="center" vertical="center" wrapText="1"/>
    </xf>
    <xf numFmtId="0" fontId="20" fillId="2" borderId="52" xfId="3" applyFont="1" applyFill="1" applyBorder="1" applyAlignment="1">
      <alignment horizontal="center" vertical="center" wrapText="1" shrinkToFit="1"/>
    </xf>
    <xf numFmtId="0" fontId="20" fillId="2" borderId="15" xfId="0" applyFont="1" applyFill="1" applyBorder="1" applyAlignment="1">
      <alignment horizontal="center" vertical="center" wrapText="1" shrinkToFit="1"/>
    </xf>
    <xf numFmtId="0" fontId="5" fillId="2" borderId="20" xfId="1" applyFont="1" applyFill="1" applyBorder="1" applyAlignment="1">
      <alignment horizontal="center" vertical="center" textRotation="255"/>
    </xf>
    <xf numFmtId="0" fontId="5" fillId="2" borderId="14" xfId="1" applyFont="1" applyFill="1" applyBorder="1" applyAlignment="1">
      <alignment horizontal="center" vertical="center" textRotation="255"/>
    </xf>
    <xf numFmtId="176" fontId="23" fillId="2" borderId="24" xfId="2" applyNumberFormat="1" applyFont="1" applyFill="1" applyBorder="1" applyAlignment="1">
      <alignment horizontal="center" vertical="center" shrinkToFit="1"/>
    </xf>
    <xf numFmtId="0" fontId="20" fillId="2" borderId="25" xfId="2" applyFont="1" applyFill="1" applyBorder="1" applyAlignment="1">
      <alignment horizontal="center" vertical="center" shrinkToFit="1"/>
    </xf>
    <xf numFmtId="0" fontId="20" fillId="2" borderId="15" xfId="3" applyFont="1" applyFill="1" applyBorder="1" applyAlignment="1">
      <alignment horizontal="center" vertical="center" wrapText="1" shrinkToFit="1"/>
    </xf>
    <xf numFmtId="0" fontId="13" fillId="2" borderId="22" xfId="3" applyFont="1" applyFill="1" applyBorder="1" applyAlignment="1">
      <alignment horizontal="center" vertical="center" wrapText="1" shrinkToFit="1"/>
    </xf>
    <xf numFmtId="0" fontId="13" fillId="2" borderId="40" xfId="0" applyFont="1" applyFill="1" applyBorder="1" applyAlignment="1">
      <alignment horizontal="center" vertical="center" wrapText="1" shrinkToFit="1"/>
    </xf>
    <xf numFmtId="176" fontId="12" fillId="2" borderId="55" xfId="2" applyNumberFormat="1" applyFont="1" applyFill="1" applyBorder="1" applyAlignment="1">
      <alignment horizontal="center" vertical="center" shrinkToFit="1"/>
    </xf>
    <xf numFmtId="0" fontId="13" fillId="2" borderId="43" xfId="3" applyFont="1" applyFill="1" applyBorder="1" applyAlignment="1">
      <alignment horizontal="center" vertical="center" wrapText="1" shrinkToFit="1"/>
    </xf>
    <xf numFmtId="0" fontId="22" fillId="2" borderId="56" xfId="0" applyFont="1" applyFill="1" applyBorder="1" applyAlignment="1">
      <alignment horizontal="center" vertical="center" wrapText="1" shrinkToFit="1"/>
    </xf>
    <xf numFmtId="0" fontId="19" fillId="2" borderId="9" xfId="1" applyFont="1" applyFill="1" applyBorder="1" applyAlignment="1">
      <alignment horizontal="center" vertical="center" shrinkToFit="1"/>
    </xf>
    <xf numFmtId="0" fontId="20" fillId="2" borderId="9" xfId="1" applyFont="1" applyFill="1" applyBorder="1" applyAlignment="1">
      <alignment horizontal="center" vertical="center" textRotation="255" wrapText="1"/>
    </xf>
    <xf numFmtId="177" fontId="19" fillId="2" borderId="11" xfId="1" applyNumberFormat="1" applyFont="1" applyFill="1" applyBorder="1" applyAlignment="1">
      <alignment horizontal="center" vertical="center" wrapText="1"/>
    </xf>
    <xf numFmtId="0" fontId="21" fillId="2" borderId="12" xfId="1" applyFont="1" applyFill="1" applyBorder="1" applyAlignment="1">
      <alignment horizontal="center" vertical="center" wrapText="1"/>
    </xf>
    <xf numFmtId="0" fontId="20" fillId="2" borderId="38" xfId="3" applyFont="1" applyFill="1" applyBorder="1" applyAlignment="1">
      <alignment horizontal="center" vertical="center" wrapText="1" shrinkToFit="1"/>
    </xf>
    <xf numFmtId="0" fontId="31" fillId="2" borderId="41" xfId="0" applyFont="1" applyFill="1" applyBorder="1" applyAlignment="1">
      <alignment horizontal="center" vertical="center" wrapText="1" shrinkToFit="1"/>
    </xf>
    <xf numFmtId="0" fontId="28" fillId="2" borderId="52" xfId="3" applyFont="1" applyFill="1" applyBorder="1" applyAlignment="1">
      <alignment horizontal="center" vertical="center" wrapText="1" shrinkToFit="1"/>
    </xf>
    <xf numFmtId="0" fontId="28" fillId="2" borderId="15" xfId="0" applyFont="1" applyFill="1" applyBorder="1" applyAlignment="1">
      <alignment horizontal="center" vertical="center" wrapText="1" shrinkToFit="1"/>
    </xf>
    <xf numFmtId="0" fontId="22" fillId="0" borderId="49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0" borderId="51" xfId="0" applyFont="1" applyBorder="1" applyAlignment="1">
      <alignment horizontal="center" vertical="center" wrapText="1"/>
    </xf>
    <xf numFmtId="0" fontId="20" fillId="2" borderId="21" xfId="2" applyFont="1" applyFill="1" applyBorder="1" applyAlignment="1">
      <alignment horizontal="center" vertical="center" shrinkToFit="1"/>
    </xf>
    <xf numFmtId="0" fontId="20" fillId="2" borderId="20" xfId="3" applyFont="1" applyFill="1" applyBorder="1" applyAlignment="1">
      <alignment horizontal="center" vertical="center" wrapText="1" shrinkToFit="1"/>
    </xf>
    <xf numFmtId="0" fontId="20" fillId="2" borderId="17" xfId="3" applyFont="1" applyFill="1" applyBorder="1" applyAlignment="1">
      <alignment horizontal="center" vertical="center" wrapText="1" shrinkToFit="1"/>
    </xf>
    <xf numFmtId="0" fontId="19" fillId="2" borderId="17" xfId="1" applyFont="1" applyFill="1" applyBorder="1" applyAlignment="1">
      <alignment horizontal="center" vertical="center" shrinkToFit="1"/>
    </xf>
    <xf numFmtId="0" fontId="20" fillId="2" borderId="17" xfId="1" applyFont="1" applyFill="1" applyBorder="1" applyAlignment="1">
      <alignment horizontal="center" vertical="center" textRotation="255" wrapText="1"/>
    </xf>
    <xf numFmtId="177" fontId="19" fillId="2" borderId="40" xfId="1" applyNumberFormat="1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shrinkToFit="1"/>
    </xf>
    <xf numFmtId="176" fontId="23" fillId="2" borderId="8" xfId="2" applyNumberFormat="1" applyFont="1" applyFill="1" applyBorder="1" applyAlignment="1">
      <alignment horizontal="center" vertical="center" shrinkToFit="1"/>
    </xf>
    <xf numFmtId="0" fontId="14" fillId="2" borderId="31" xfId="2" applyFont="1" applyFill="1" applyBorder="1" applyAlignment="1">
      <alignment horizontal="center" vertical="center" wrapText="1" shrinkToFit="1"/>
    </xf>
    <xf numFmtId="0" fontId="22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 shrinkToFit="1"/>
    </xf>
    <xf numFmtId="0" fontId="19" fillId="2" borderId="2" xfId="1" applyFont="1" applyFill="1" applyBorder="1" applyAlignment="1">
      <alignment horizontal="center" vertical="center" shrinkToFit="1"/>
    </xf>
    <xf numFmtId="0" fontId="20" fillId="2" borderId="2" xfId="1" applyFont="1" applyFill="1" applyBorder="1" applyAlignment="1">
      <alignment horizontal="center" vertical="center" textRotation="255" wrapText="1"/>
    </xf>
    <xf numFmtId="177" fontId="19" fillId="2" borderId="7" xfId="1" applyNumberFormat="1" applyFont="1" applyFill="1" applyBorder="1" applyAlignment="1">
      <alignment horizontal="center" vertical="center" wrapText="1"/>
    </xf>
    <xf numFmtId="0" fontId="21" fillId="2" borderId="5" xfId="1" applyFont="1" applyFill="1" applyBorder="1" applyAlignment="1">
      <alignment horizontal="center" vertical="center" wrapText="1"/>
    </xf>
    <xf numFmtId="0" fontId="20" fillId="2" borderId="14" xfId="2" applyFont="1" applyFill="1" applyBorder="1" applyAlignment="1">
      <alignment horizontal="center" vertical="center" shrinkToFit="1"/>
    </xf>
    <xf numFmtId="0" fontId="20" fillId="2" borderId="14" xfId="3" applyFont="1" applyFill="1" applyBorder="1" applyAlignment="1">
      <alignment horizontal="center" vertical="center" wrapText="1" shrinkToFit="1"/>
    </xf>
    <xf numFmtId="176" fontId="12" fillId="2" borderId="1" xfId="2" applyNumberFormat="1" applyFont="1" applyFill="1" applyBorder="1" applyAlignment="1">
      <alignment horizontal="center" vertical="center" shrinkToFit="1"/>
    </xf>
    <xf numFmtId="176" fontId="12" fillId="2" borderId="8" xfId="2" applyNumberFormat="1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3" fillId="2" borderId="6" xfId="3" applyFont="1" applyFill="1" applyBorder="1" applyAlignment="1">
      <alignment horizontal="center" vertical="center" wrapText="1" shrinkToFit="1"/>
    </xf>
    <xf numFmtId="0" fontId="22" fillId="2" borderId="10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645624</xdr:colOff>
      <xdr:row>0</xdr:row>
      <xdr:rowOff>305695</xdr:rowOff>
    </xdr:from>
    <xdr:ext cx="3316604" cy="771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8F9E202-08E0-417E-82ED-A39F64F9FC07}"/>
            </a:ext>
          </a:extLst>
        </xdr:cNvPr>
        <xdr:cNvSpPr txBox="1"/>
      </xdr:nvSpPr>
      <xdr:spPr>
        <a:xfrm>
          <a:off x="1217124" y="305695"/>
          <a:ext cx="3316604" cy="771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17701</xdr:colOff>
      <xdr:row>0</xdr:row>
      <xdr:rowOff>417028</xdr:rowOff>
    </xdr:from>
    <xdr:to>
      <xdr:col>3</xdr:col>
      <xdr:colOff>355725</xdr:colOff>
      <xdr:row>0</xdr:row>
      <xdr:rowOff>967973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2A6D62A7-7646-486C-8987-87E7AF94F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17751" y="417028"/>
          <a:ext cx="509474" cy="550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1188054</xdr:colOff>
      <xdr:row>50</xdr:row>
      <xdr:rowOff>187039</xdr:rowOff>
    </xdr:from>
    <xdr:to>
      <xdr:col>13</xdr:col>
      <xdr:colOff>211222</xdr:colOff>
      <xdr:row>53</xdr:row>
      <xdr:rowOff>169623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A6FE836B-AF39-4F6C-926F-8224F57959F3}"/>
            </a:ext>
          </a:extLst>
        </xdr:cNvPr>
        <xdr:cNvSpPr txBox="1"/>
      </xdr:nvSpPr>
      <xdr:spPr>
        <a:xfrm>
          <a:off x="5274279" y="10864564"/>
          <a:ext cx="2537893" cy="5540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王愛惠 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/>
          </a:r>
          <a:br>
            <a:rPr lang="en-US" altLang="zh-TW" sz="1100">
              <a:latin typeface="華康POP1體W5(P)" pitchFamily="82" charset="-120"/>
              <a:ea typeface="華康POP1體W5(P)" pitchFamily="82" charset="-120"/>
            </a:rPr>
          </a:b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電話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1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oneCellAnchor>
    <xdr:from>
      <xdr:col>6</xdr:col>
      <xdr:colOff>406416</xdr:colOff>
      <xdr:row>0</xdr:row>
      <xdr:rowOff>320934</xdr:rowOff>
    </xdr:from>
    <xdr:ext cx="3594084" cy="867786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A4A02CD-064C-434D-A655-0DA3954A1243}"/>
            </a:ext>
          </a:extLst>
        </xdr:cNvPr>
        <xdr:cNvSpPr txBox="1"/>
      </xdr:nvSpPr>
      <xdr:spPr>
        <a:xfrm>
          <a:off x="4492641" y="320934"/>
          <a:ext cx="3594084" cy="867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/>
          </a:r>
          <a:b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114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10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二、四、六年級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" name="Text Box 77">
          <a:extLst>
            <a:ext uri="{FF2B5EF4-FFF2-40B4-BE49-F238E27FC236}">
              <a16:creationId xmlns:a16="http://schemas.microsoft.com/office/drawing/2014/main" id="{9428CA8A-305A-40D2-A6E4-510BE7188F0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id="{9961A13D-7C85-4771-BECD-CAB2EC550DB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id="{DB32F5E2-6AE2-43BC-B740-B178F09EF0AF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id="{9237807D-D455-4D07-A134-C322599B0C2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id="{816DBD01-C161-47A9-8FAE-EEA778D5DD7F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id="{B71627AA-F1DD-44C6-A36F-249B66A2AC46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id="{BB87B009-A55F-4EBF-86D8-4EB43CD68317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id="{8CC6D3D6-0358-4D14-A8B0-07FA02690A95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id="{A507A9D0-3F27-4696-8D14-4B171DFB04C4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F4ECD966-8A57-4F5A-955A-BEC0DA0EE12C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id="{38F0A693-8A00-4174-8151-46FCFA80054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id="{3136A503-065C-472E-9277-4F209DA50AA1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id="{049436A9-2A5E-47CF-8A35-5F85AE01C3DC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id="{6DCBB87F-8C27-4307-B960-D241B24A72C5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id="{E172E620-94D3-49CE-B210-C23C15C21EA9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id="{626919B3-4A6D-4C63-8E55-D902F8082A05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id="{62B257FA-130B-4632-9835-752C21BBBADD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id="{F72EA2AA-133E-420C-B449-70DA25C28D47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id="{607A65E5-8FC6-4140-8018-F1FC6266D481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id="{B749B8B0-48B7-4852-A604-71F573FF0CD7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id="{8754E8DB-2249-4530-ACDA-B5C23C224AA2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id="{E36A4465-DF65-48AE-AC42-DFBD0F0BCE43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id="{C768C4C3-360E-47D1-ABBF-B1C0532C1C61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id="{64B257CE-A09F-447D-85FF-369990EDD170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id="{811C7494-7BF5-442E-8538-68DA6644FCE3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id="{546C60CC-26CE-4C4C-8D8F-E0F12F71818A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id="{872B5C5C-E64F-408A-B79E-D626B8096D96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id="{CAC6A098-4064-425C-BD12-C3D3A7758CCE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id="{C47203EE-4FB5-413E-8A29-4F0035180BCB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id="{78F42313-A96B-4975-8E8B-3C4CA99A4105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id="{2D82DDB1-02B4-49A8-AAC6-84841802FF4C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id="{E3653C6A-2BFB-4635-A67D-0FEAB5411216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id="{EA841F00-D14C-4F61-8183-2B9C5C19DCC7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id="{8CC05EC0-1092-4E70-84D4-D326C572D355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id="{37532F4A-0819-4A4D-B646-7B805913790A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id="{60AD0592-EEA8-42D3-BF5F-ED374E696736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id="{D4FAEEFC-05D3-43C4-8638-681207249580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id="{8488A372-02C4-4478-B81B-EE4983308A6D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id="{CB0ED9DF-BA17-48C2-A92E-1A948ED5E75E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id="{B259DEB4-5850-4463-A4C9-3856A762E9CA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id="{2C5AB9FD-28E2-4398-BE87-7BA953BF7F49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id="{75683794-3CA0-4942-8AD2-CB3CA1D9726E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id="{2E9D7979-8631-4BB3-A37B-6135C56ABC5E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id="{8096FA41-F68E-4B0D-8932-5CB5FF029AA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id="{3123D9FA-913B-417F-AE5B-DD5B808A8BC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id="{D45CD514-E752-4DCA-9251-E9B3306B40C6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id="{6FF32051-7ACA-4B97-B43E-405EE6408D90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id="{716D2F7E-D34A-4624-BFC2-CF1CF8703D70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id="{0B94BFBA-67B0-4A71-937F-D661937FBE33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id="{D1E0F2D5-3466-4823-B0A5-14798DD07FBB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id="{BC1170C5-C11C-49F4-8414-7E05BDEFAA63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id="{A057A8A6-E2D6-4C41-83F8-FA4D938C3570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id="{3AAA830D-BA19-4909-AD9B-C433439780AC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id="{0C392EA5-A2BD-49D4-8AA9-73CE2423B889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id="{52F2AEC0-DCC1-4EE0-B90C-2C2A6889BDBD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id="{E5240965-B828-4734-A2A3-853E6A13DA6F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id="{2AAA6C14-0D25-4409-868C-9D72EAD48A42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09025F5A-EE9F-4849-9888-47A980239820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id="{9B02C1B1-3041-4028-8CAC-0010B4958898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id="{442D460A-ECE3-449B-91C6-0A6F40A72E52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id="{A125E325-66FE-4B68-B25A-AAC535B4C54D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id="{B6C1F9EC-187F-4DFD-AD9A-307B98FBF487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id="{4F6E61C2-4A3F-479F-BC3D-7EB243F65563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12</xdr:row>
      <xdr:rowOff>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id="{C0D37BFA-A280-4DCE-B51E-63E7BDAC7F3D}"/>
            </a:ext>
          </a:extLst>
        </xdr:cNvPr>
        <xdr:cNvSpPr txBox="1">
          <a:spLocks noChangeArrowheads="1"/>
        </xdr:cNvSpPr>
      </xdr:nvSpPr>
      <xdr:spPr bwMode="auto">
        <a:xfrm>
          <a:off x="17399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id="{7ACA5E7F-D9C8-49B4-9B7D-AFB3D251ADB3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id="{6A7261EF-5601-4498-A409-D593199DDCE6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id="{299355D4-2F5B-4141-80B3-97D00F8F5BAD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id="{3EFF3F53-9CE6-4C2B-B618-4C4A0F991474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id="{4537B194-7D4A-4574-BC55-93B5F0846640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id="{6E037CF0-115C-40BD-94E1-FA36E9014311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id="{D22EAC1D-73C6-4E43-BFE6-D82C2531EA44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id="{1DF6C34E-ABD6-4032-A7C9-D1F315B12E4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3336056C-5494-462B-A447-BCABA6A70DAF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id="{283CA316-C004-45A9-9B09-B57740717604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id="{24FD9072-3C17-4EB2-8F6F-87F4BA79F669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id="{BBA5BDEE-F983-4C77-8E68-7BDF937565EA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id="{2F636985-17FA-4FAF-B5B6-1992DE7106D2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:a16="http://schemas.microsoft.com/office/drawing/2014/main" id="{35DFA614-836A-4E5F-B407-FD021AB45AA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:a16="http://schemas.microsoft.com/office/drawing/2014/main" id="{971A4167-B9DE-4922-99D1-1FDA0E4DA391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:a16="http://schemas.microsoft.com/office/drawing/2014/main" id="{D612DB71-E9A4-482A-A31F-7C88CF285C86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:a16="http://schemas.microsoft.com/office/drawing/2014/main" id="{52EAA242-164C-4A70-93AA-0CD488C629F0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id="{4ABBE0D1-6D30-4D34-9424-B4523669897D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:a16="http://schemas.microsoft.com/office/drawing/2014/main" id="{8CD7EB8D-C157-43EC-B225-BB4AE012D9DC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:a16="http://schemas.microsoft.com/office/drawing/2014/main" id="{76678165-E176-4FFA-A179-FF212EF8C74C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:a16="http://schemas.microsoft.com/office/drawing/2014/main" id="{308DFB97-1BF7-4FB5-8969-D3B9BD5530C4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:a16="http://schemas.microsoft.com/office/drawing/2014/main" id="{CA18087D-DF40-472C-9932-64D3EC94CB3F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:a16="http://schemas.microsoft.com/office/drawing/2014/main" id="{93254662-D42E-458F-B511-534B963B726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:a16="http://schemas.microsoft.com/office/drawing/2014/main" id="{F1EC7516-BA1B-4671-8F18-BC14D382C466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:a16="http://schemas.microsoft.com/office/drawing/2014/main" id="{E90612D9-ADF1-421F-A899-1E250903D27A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:a16="http://schemas.microsoft.com/office/drawing/2014/main" id="{A5F18BC7-7891-4E40-B030-1971E0E8D9CB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:a16="http://schemas.microsoft.com/office/drawing/2014/main" id="{A26BCF5E-FDE1-4926-A079-6A038D53C3F0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:a16="http://schemas.microsoft.com/office/drawing/2014/main" id="{BAC73FAD-F222-4663-985A-FAA118610F33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:a16="http://schemas.microsoft.com/office/drawing/2014/main" id="{C0AFFD58-AFAF-4885-9EC3-21CC2B33388A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:a16="http://schemas.microsoft.com/office/drawing/2014/main" id="{59F42BEA-815C-4CA5-A8AC-2D9208A83AD4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:a16="http://schemas.microsoft.com/office/drawing/2014/main" id="{E12D3899-ACC6-47BC-AF76-3C31F7444E1B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:a16="http://schemas.microsoft.com/office/drawing/2014/main" id="{8A608693-E338-42D9-B089-A0BCE282A792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:a16="http://schemas.microsoft.com/office/drawing/2014/main" id="{B2F04081-D6F0-432D-932E-E41E1F7A944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:a16="http://schemas.microsoft.com/office/drawing/2014/main" id="{92BFD282-1532-41FE-A256-38FFD75DFC6E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:a16="http://schemas.microsoft.com/office/drawing/2014/main" id="{CA30208D-CE8B-4138-AA1D-FF324A7E567D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:a16="http://schemas.microsoft.com/office/drawing/2014/main" id="{61827BB7-33CD-4F46-9DB0-AF5FD848AE9B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:a16="http://schemas.microsoft.com/office/drawing/2014/main" id="{E22AD05B-8EF7-4179-B2B3-C3DD744B7971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:a16="http://schemas.microsoft.com/office/drawing/2014/main" id="{90C6FA3C-D286-46A9-A401-CE7A730EB05C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:a16="http://schemas.microsoft.com/office/drawing/2014/main" id="{42C7168B-CC47-45DB-B19E-09439FFB976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:a16="http://schemas.microsoft.com/office/drawing/2014/main" id="{C246D1FF-858D-49C6-BE59-23CA6AFA03FA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:a16="http://schemas.microsoft.com/office/drawing/2014/main" id="{EB41E2ED-82C1-436D-8420-ABBDD5236EE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:a16="http://schemas.microsoft.com/office/drawing/2014/main" id="{483EAC6B-5236-4F14-B0EA-4A102DF8FD93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:a16="http://schemas.microsoft.com/office/drawing/2014/main" id="{71A8F2BF-9376-4D8F-85D9-04125B9BF6C3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:a16="http://schemas.microsoft.com/office/drawing/2014/main" id="{EC66B274-583F-416D-8338-3D4BC1E14FF9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:a16="http://schemas.microsoft.com/office/drawing/2014/main" id="{5B03D875-4204-47A2-87A3-72874677EC1A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:a16="http://schemas.microsoft.com/office/drawing/2014/main" id="{B9279428-E9F0-400E-95B2-E9FA14700DF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:a16="http://schemas.microsoft.com/office/drawing/2014/main" id="{9E69E88D-309B-475E-8F45-626C9FC10D1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:a16="http://schemas.microsoft.com/office/drawing/2014/main" id="{E95503B0-89E7-4692-BA3A-09E78B084609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id="{19885533-67BB-4418-AE4A-12E00A517C01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id="{79150415-339C-4537-AF63-058FF246BCBE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id="{C448E84E-7D34-4781-8AB5-AD733051702D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id="{BD533ABA-9933-4D0A-8C1D-D461DC7181AD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id="{DC74986A-54FA-4659-B0CE-ECC416C23A02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id="{3F65D387-337D-4FF6-A985-B58C6595B3A7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id="{53B65D6F-D658-4516-93C2-B1C79250B5F7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id="{59EF9863-7D30-444A-B915-2F9E86958F3F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id="{9ED1F761-7AB7-423A-A6F4-46C6E9A25008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id="{291FD5B8-377F-426A-98C6-775B2FC96BC6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id="{E215EE8B-7C29-4F2D-90E6-D2AF248C8E74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id="{ED03DBF1-3164-4BDE-A873-D1379E1730E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id="{1E54041C-D5D4-4F66-9C1B-A061F3543732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id="{97186553-AB27-41FA-8B93-AE2E70576985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id="{91E0C8CF-D922-4965-8D44-8AD01F9E7C40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id="{1C447228-BF42-452E-9D71-EB773D71391D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id="{B1A0CD0F-6E10-42D7-8DA9-53608D621BA7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12</xdr:row>
      <xdr:rowOff>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id="{19560E90-1B7E-46EA-BD49-3F12C3D9DCCF}"/>
            </a:ext>
          </a:extLst>
        </xdr:cNvPr>
        <xdr:cNvSpPr txBox="1">
          <a:spLocks noChangeArrowheads="1"/>
        </xdr:cNvSpPr>
      </xdr:nvSpPr>
      <xdr:spPr bwMode="auto">
        <a:xfrm>
          <a:off x="3111500" y="34385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96052</xdr:colOff>
      <xdr:row>15</xdr:row>
      <xdr:rowOff>10468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:a16="http://schemas.microsoft.com/office/drawing/2014/main" id="{FE58167A-163B-4DFE-9E1B-017E6624AC2D}"/>
            </a:ext>
          </a:extLst>
        </xdr:cNvPr>
        <xdr:cNvSpPr txBox="1">
          <a:spLocks noChangeArrowheads="1"/>
        </xdr:cNvSpPr>
      </xdr:nvSpPr>
      <xdr:spPr bwMode="auto">
        <a:xfrm>
          <a:off x="2944027" y="4068118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:a16="http://schemas.microsoft.com/office/drawing/2014/main" id="{68C0DB3B-AB88-40B1-9955-933D65018A00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:a16="http://schemas.microsoft.com/office/drawing/2014/main" id="{3A91AFD4-DEA6-48EF-BF1B-E59EF1BF6BDC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:a16="http://schemas.microsoft.com/office/drawing/2014/main" id="{587BBEDB-4B15-466C-BC5E-F7622264D0D8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:a16="http://schemas.microsoft.com/office/drawing/2014/main" id="{07646C86-59A7-4363-B34E-536050346C6D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:a16="http://schemas.microsoft.com/office/drawing/2014/main" id="{C10A65D5-0768-415C-A812-B99FAAE14383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2" name="Text Box 77">
          <a:extLst>
            <a:ext uri="{FF2B5EF4-FFF2-40B4-BE49-F238E27FC236}">
              <a16:creationId xmlns:a16="http://schemas.microsoft.com/office/drawing/2014/main" id="{8BD211E0-AAC3-45AB-B008-93E5D45B0443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3" name="Text Box 77">
          <a:extLst>
            <a:ext uri="{FF2B5EF4-FFF2-40B4-BE49-F238E27FC236}">
              <a16:creationId xmlns:a16="http://schemas.microsoft.com/office/drawing/2014/main" id="{D223F029-6614-4B6C-AC71-7D7E3B444E61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4" name="Text Box 77">
          <a:extLst>
            <a:ext uri="{FF2B5EF4-FFF2-40B4-BE49-F238E27FC236}">
              <a16:creationId xmlns:a16="http://schemas.microsoft.com/office/drawing/2014/main" id="{712AE36B-BDA9-424C-B654-F3A0CC702217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5" name="Text Box 77">
          <a:extLst>
            <a:ext uri="{FF2B5EF4-FFF2-40B4-BE49-F238E27FC236}">
              <a16:creationId xmlns:a16="http://schemas.microsoft.com/office/drawing/2014/main" id="{A03A319C-3869-4929-B3BA-F36213DB221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6" name="Text Box 77">
          <a:extLst>
            <a:ext uri="{FF2B5EF4-FFF2-40B4-BE49-F238E27FC236}">
              <a16:creationId xmlns:a16="http://schemas.microsoft.com/office/drawing/2014/main" id="{983925CB-71CA-4A13-A20F-9F520328280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7" name="Text Box 77">
          <a:extLst>
            <a:ext uri="{FF2B5EF4-FFF2-40B4-BE49-F238E27FC236}">
              <a16:creationId xmlns:a16="http://schemas.microsoft.com/office/drawing/2014/main" id="{268422A1-CA47-4146-8874-A9C1374C8780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8" name="Text Box 77">
          <a:extLst>
            <a:ext uri="{FF2B5EF4-FFF2-40B4-BE49-F238E27FC236}">
              <a16:creationId xmlns:a16="http://schemas.microsoft.com/office/drawing/2014/main" id="{333442FD-2E57-4AE3-8CA8-3D52C6D840F8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49" name="Text Box 77">
          <a:extLst>
            <a:ext uri="{FF2B5EF4-FFF2-40B4-BE49-F238E27FC236}">
              <a16:creationId xmlns:a16="http://schemas.microsoft.com/office/drawing/2014/main" id="{B793A272-72A4-4BE2-92D3-33984EDAC5DD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0" name="Text Box 77">
          <a:extLst>
            <a:ext uri="{FF2B5EF4-FFF2-40B4-BE49-F238E27FC236}">
              <a16:creationId xmlns:a16="http://schemas.microsoft.com/office/drawing/2014/main" id="{9F5C2E12-5B2E-44A4-9476-0B833FC14B31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1" name="Text Box 77">
          <a:extLst>
            <a:ext uri="{FF2B5EF4-FFF2-40B4-BE49-F238E27FC236}">
              <a16:creationId xmlns:a16="http://schemas.microsoft.com/office/drawing/2014/main" id="{739ADFD4-410B-4D0A-8325-2AD0C46F51BD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2" name="Text Box 77">
          <a:extLst>
            <a:ext uri="{FF2B5EF4-FFF2-40B4-BE49-F238E27FC236}">
              <a16:creationId xmlns:a16="http://schemas.microsoft.com/office/drawing/2014/main" id="{7D39DF8D-8AFD-4C73-B391-E398CDF9E6B8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3" name="Text Box 77">
          <a:extLst>
            <a:ext uri="{FF2B5EF4-FFF2-40B4-BE49-F238E27FC236}">
              <a16:creationId xmlns:a16="http://schemas.microsoft.com/office/drawing/2014/main" id="{9DD30086-6E48-42D1-AEB1-74B95FFF93E8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4" name="Text Box 77">
          <a:extLst>
            <a:ext uri="{FF2B5EF4-FFF2-40B4-BE49-F238E27FC236}">
              <a16:creationId xmlns:a16="http://schemas.microsoft.com/office/drawing/2014/main" id="{578B79F5-2372-4A37-9275-A5EFDFCD3E37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5" name="Text Box 77">
          <a:extLst>
            <a:ext uri="{FF2B5EF4-FFF2-40B4-BE49-F238E27FC236}">
              <a16:creationId xmlns:a16="http://schemas.microsoft.com/office/drawing/2014/main" id="{1F7C90BE-80BA-4792-B6F5-C34CC5DA5328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6" name="Text Box 77">
          <a:extLst>
            <a:ext uri="{FF2B5EF4-FFF2-40B4-BE49-F238E27FC236}">
              <a16:creationId xmlns:a16="http://schemas.microsoft.com/office/drawing/2014/main" id="{890DF25B-8ABC-466F-BB0B-7FDC8E55CEB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7" name="Text Box 77">
          <a:extLst>
            <a:ext uri="{FF2B5EF4-FFF2-40B4-BE49-F238E27FC236}">
              <a16:creationId xmlns:a16="http://schemas.microsoft.com/office/drawing/2014/main" id="{02A5EF54-6582-459D-9F4C-7A23F4618B0C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8" name="Text Box 77">
          <a:extLst>
            <a:ext uri="{FF2B5EF4-FFF2-40B4-BE49-F238E27FC236}">
              <a16:creationId xmlns:a16="http://schemas.microsoft.com/office/drawing/2014/main" id="{10BB2DB9-AE7F-40AE-B800-6CCA830D4C6B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59" name="Text Box 77">
          <a:extLst>
            <a:ext uri="{FF2B5EF4-FFF2-40B4-BE49-F238E27FC236}">
              <a16:creationId xmlns:a16="http://schemas.microsoft.com/office/drawing/2014/main" id="{C777E79E-6DCE-4BC8-976C-7829DA3BA64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0" name="Text Box 77">
          <a:extLst>
            <a:ext uri="{FF2B5EF4-FFF2-40B4-BE49-F238E27FC236}">
              <a16:creationId xmlns:a16="http://schemas.microsoft.com/office/drawing/2014/main" id="{90DC3CEF-0318-4376-B47D-2AC34C894659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1" name="Text Box 77">
          <a:extLst>
            <a:ext uri="{FF2B5EF4-FFF2-40B4-BE49-F238E27FC236}">
              <a16:creationId xmlns:a16="http://schemas.microsoft.com/office/drawing/2014/main" id="{A15B9D5F-E0C4-452B-BAC1-8A86C1D5A715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2" name="Text Box 77">
          <a:extLst>
            <a:ext uri="{FF2B5EF4-FFF2-40B4-BE49-F238E27FC236}">
              <a16:creationId xmlns:a16="http://schemas.microsoft.com/office/drawing/2014/main" id="{E92E7C1C-C385-4193-BF08-2C3779D35E1C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3" name="Text Box 77">
          <a:extLst>
            <a:ext uri="{FF2B5EF4-FFF2-40B4-BE49-F238E27FC236}">
              <a16:creationId xmlns:a16="http://schemas.microsoft.com/office/drawing/2014/main" id="{45455F2E-05D7-4E70-AE34-0E11C176F0DD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4" name="Text Box 77">
          <a:extLst>
            <a:ext uri="{FF2B5EF4-FFF2-40B4-BE49-F238E27FC236}">
              <a16:creationId xmlns:a16="http://schemas.microsoft.com/office/drawing/2014/main" id="{10F7040E-701D-4E4E-9D43-8A47FC891EBF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5" name="Text Box 77">
          <a:extLst>
            <a:ext uri="{FF2B5EF4-FFF2-40B4-BE49-F238E27FC236}">
              <a16:creationId xmlns:a16="http://schemas.microsoft.com/office/drawing/2014/main" id="{3B9CD9ED-6108-428A-97D3-6F46601B1BD0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6" name="Text Box 77">
          <a:extLst>
            <a:ext uri="{FF2B5EF4-FFF2-40B4-BE49-F238E27FC236}">
              <a16:creationId xmlns:a16="http://schemas.microsoft.com/office/drawing/2014/main" id="{FFA4189D-72C7-45FA-9CBE-AD41C5604F9F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7" name="Text Box 77">
          <a:extLst>
            <a:ext uri="{FF2B5EF4-FFF2-40B4-BE49-F238E27FC236}">
              <a16:creationId xmlns:a16="http://schemas.microsoft.com/office/drawing/2014/main" id="{A0A79325-18EB-486F-BEB4-A52225AC3EB6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8" name="Text Box 77">
          <a:extLst>
            <a:ext uri="{FF2B5EF4-FFF2-40B4-BE49-F238E27FC236}">
              <a16:creationId xmlns:a16="http://schemas.microsoft.com/office/drawing/2014/main" id="{983410D2-D1F4-44C0-BD68-0051D358DCF9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69" name="Text Box 77">
          <a:extLst>
            <a:ext uri="{FF2B5EF4-FFF2-40B4-BE49-F238E27FC236}">
              <a16:creationId xmlns:a16="http://schemas.microsoft.com/office/drawing/2014/main" id="{9BC9D12F-791D-4475-BB17-061EF041FC2F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0" name="Text Box 77">
          <a:extLst>
            <a:ext uri="{FF2B5EF4-FFF2-40B4-BE49-F238E27FC236}">
              <a16:creationId xmlns:a16="http://schemas.microsoft.com/office/drawing/2014/main" id="{83A61979-5DDF-41CE-875D-63B34171C966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1" name="Text Box 77">
          <a:extLst>
            <a:ext uri="{FF2B5EF4-FFF2-40B4-BE49-F238E27FC236}">
              <a16:creationId xmlns:a16="http://schemas.microsoft.com/office/drawing/2014/main" id="{3F058BA5-C87A-46C7-9794-B173199E301B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2" name="Text Box 77">
          <a:extLst>
            <a:ext uri="{FF2B5EF4-FFF2-40B4-BE49-F238E27FC236}">
              <a16:creationId xmlns:a16="http://schemas.microsoft.com/office/drawing/2014/main" id="{47469E6E-E12C-4E87-9459-A0AA0AF6F931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3" name="Text Box 77">
          <a:extLst>
            <a:ext uri="{FF2B5EF4-FFF2-40B4-BE49-F238E27FC236}">
              <a16:creationId xmlns:a16="http://schemas.microsoft.com/office/drawing/2014/main" id="{0DC99C0F-2023-4E71-BE85-BD01B9F4A574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4" name="Text Box 77">
          <a:extLst>
            <a:ext uri="{FF2B5EF4-FFF2-40B4-BE49-F238E27FC236}">
              <a16:creationId xmlns:a16="http://schemas.microsoft.com/office/drawing/2014/main" id="{43AF4C9C-67B0-421D-9141-320916CE9D11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5" name="Text Box 77">
          <a:extLst>
            <a:ext uri="{FF2B5EF4-FFF2-40B4-BE49-F238E27FC236}">
              <a16:creationId xmlns:a16="http://schemas.microsoft.com/office/drawing/2014/main" id="{6C699E8E-70BD-4002-88D2-EB7C66E3F060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6" name="Text Box 77">
          <a:extLst>
            <a:ext uri="{FF2B5EF4-FFF2-40B4-BE49-F238E27FC236}">
              <a16:creationId xmlns:a16="http://schemas.microsoft.com/office/drawing/2014/main" id="{FF725F01-256A-4DCC-BD39-FEA61A055150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7" name="Text Box 77">
          <a:extLst>
            <a:ext uri="{FF2B5EF4-FFF2-40B4-BE49-F238E27FC236}">
              <a16:creationId xmlns:a16="http://schemas.microsoft.com/office/drawing/2014/main" id="{ED2CC3D3-EE9A-480E-940F-0EAFF4DEB2D9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8" name="Text Box 77">
          <a:extLst>
            <a:ext uri="{FF2B5EF4-FFF2-40B4-BE49-F238E27FC236}">
              <a16:creationId xmlns:a16="http://schemas.microsoft.com/office/drawing/2014/main" id="{A4AA9A28-1BB4-43EA-9BA8-DB3AF7C47DF3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79" name="Text Box 77">
          <a:extLst>
            <a:ext uri="{FF2B5EF4-FFF2-40B4-BE49-F238E27FC236}">
              <a16:creationId xmlns:a16="http://schemas.microsoft.com/office/drawing/2014/main" id="{F4E30EE9-28A8-4FF4-8DB8-7BDC8852F590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0" name="Text Box 77">
          <a:extLst>
            <a:ext uri="{FF2B5EF4-FFF2-40B4-BE49-F238E27FC236}">
              <a16:creationId xmlns:a16="http://schemas.microsoft.com/office/drawing/2014/main" id="{52B196CD-0630-407D-891F-34FB26F80065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1" name="Text Box 77">
          <a:extLst>
            <a:ext uri="{FF2B5EF4-FFF2-40B4-BE49-F238E27FC236}">
              <a16:creationId xmlns:a16="http://schemas.microsoft.com/office/drawing/2014/main" id="{3F428D9C-62D8-4860-B8D9-C2196F3BCED7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2" name="Text Box 77">
          <a:extLst>
            <a:ext uri="{FF2B5EF4-FFF2-40B4-BE49-F238E27FC236}">
              <a16:creationId xmlns:a16="http://schemas.microsoft.com/office/drawing/2014/main" id="{13A34254-9501-486F-9D5B-A23109BD402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3" name="Text Box 77">
          <a:extLst>
            <a:ext uri="{FF2B5EF4-FFF2-40B4-BE49-F238E27FC236}">
              <a16:creationId xmlns:a16="http://schemas.microsoft.com/office/drawing/2014/main" id="{6B15F39A-9891-4DF3-BBB7-110F7EB777D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4" name="Text Box 77">
          <a:extLst>
            <a:ext uri="{FF2B5EF4-FFF2-40B4-BE49-F238E27FC236}">
              <a16:creationId xmlns:a16="http://schemas.microsoft.com/office/drawing/2014/main" id="{97CD3F28-94EE-44AA-975D-94C2126EE3E6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5" name="Text Box 77">
          <a:extLst>
            <a:ext uri="{FF2B5EF4-FFF2-40B4-BE49-F238E27FC236}">
              <a16:creationId xmlns:a16="http://schemas.microsoft.com/office/drawing/2014/main" id="{9249325B-E070-484B-A32D-26CC1F0D22C4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6" name="Text Box 77">
          <a:extLst>
            <a:ext uri="{FF2B5EF4-FFF2-40B4-BE49-F238E27FC236}">
              <a16:creationId xmlns:a16="http://schemas.microsoft.com/office/drawing/2014/main" id="{A68176E2-F7BF-408A-BFFF-BC021A0F4E4B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7" name="Text Box 77">
          <a:extLst>
            <a:ext uri="{FF2B5EF4-FFF2-40B4-BE49-F238E27FC236}">
              <a16:creationId xmlns:a16="http://schemas.microsoft.com/office/drawing/2014/main" id="{AF8899BA-175C-4113-89CC-2B8CFE17DE56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8" name="Text Box 77">
          <a:extLst>
            <a:ext uri="{FF2B5EF4-FFF2-40B4-BE49-F238E27FC236}">
              <a16:creationId xmlns:a16="http://schemas.microsoft.com/office/drawing/2014/main" id="{7004D10A-2B9D-402A-9CF4-FB34E5792E51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89" name="Text Box 77">
          <a:extLst>
            <a:ext uri="{FF2B5EF4-FFF2-40B4-BE49-F238E27FC236}">
              <a16:creationId xmlns:a16="http://schemas.microsoft.com/office/drawing/2014/main" id="{6A485F17-73D6-4BDE-A30B-5838929736C7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0" name="Text Box 77">
          <a:extLst>
            <a:ext uri="{FF2B5EF4-FFF2-40B4-BE49-F238E27FC236}">
              <a16:creationId xmlns:a16="http://schemas.microsoft.com/office/drawing/2014/main" id="{1503BB49-CB1B-4216-8585-A6B9B336252E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1" name="Text Box 77">
          <a:extLst>
            <a:ext uri="{FF2B5EF4-FFF2-40B4-BE49-F238E27FC236}">
              <a16:creationId xmlns:a16="http://schemas.microsoft.com/office/drawing/2014/main" id="{F576D53B-4E9B-4318-A95E-508F4E11EA5B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2" name="Text Box 77">
          <a:extLst>
            <a:ext uri="{FF2B5EF4-FFF2-40B4-BE49-F238E27FC236}">
              <a16:creationId xmlns:a16="http://schemas.microsoft.com/office/drawing/2014/main" id="{BE67AA8F-6CB2-41B6-89CC-DB09147F3FDC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3" name="Text Box 77">
          <a:extLst>
            <a:ext uri="{FF2B5EF4-FFF2-40B4-BE49-F238E27FC236}">
              <a16:creationId xmlns:a16="http://schemas.microsoft.com/office/drawing/2014/main" id="{B79B9B24-02B2-4C04-821B-0EA0F512F4D6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4" name="Text Box 77">
          <a:extLst>
            <a:ext uri="{FF2B5EF4-FFF2-40B4-BE49-F238E27FC236}">
              <a16:creationId xmlns:a16="http://schemas.microsoft.com/office/drawing/2014/main" id="{C5B0DC2C-BEE3-4160-8FC5-DBD5EB574D97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5" name="Text Box 77">
          <a:extLst>
            <a:ext uri="{FF2B5EF4-FFF2-40B4-BE49-F238E27FC236}">
              <a16:creationId xmlns:a16="http://schemas.microsoft.com/office/drawing/2014/main" id="{F2AB1319-73C6-4978-8561-E3BFBBD26084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6" name="Text Box 77">
          <a:extLst>
            <a:ext uri="{FF2B5EF4-FFF2-40B4-BE49-F238E27FC236}">
              <a16:creationId xmlns:a16="http://schemas.microsoft.com/office/drawing/2014/main" id="{6EA9A6D7-F180-469E-A124-7FFF448D3B92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7" name="Text Box 77">
          <a:extLst>
            <a:ext uri="{FF2B5EF4-FFF2-40B4-BE49-F238E27FC236}">
              <a16:creationId xmlns:a16="http://schemas.microsoft.com/office/drawing/2014/main" id="{29B4E6E6-CB59-4BBA-B655-0463AE19E569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8" name="Text Box 77">
          <a:extLst>
            <a:ext uri="{FF2B5EF4-FFF2-40B4-BE49-F238E27FC236}">
              <a16:creationId xmlns:a16="http://schemas.microsoft.com/office/drawing/2014/main" id="{83F05B93-BF1C-4B0A-8A35-B4FC49659E61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199" name="Text Box 77">
          <a:extLst>
            <a:ext uri="{FF2B5EF4-FFF2-40B4-BE49-F238E27FC236}">
              <a16:creationId xmlns:a16="http://schemas.microsoft.com/office/drawing/2014/main" id="{1E4F0754-560B-4A23-A079-AD631C9F3D88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14</xdr:row>
      <xdr:rowOff>0</xdr:rowOff>
    </xdr:from>
    <xdr:ext cx="63500" cy="76200"/>
    <xdr:sp macro="" textlink="">
      <xdr:nvSpPr>
        <xdr:cNvPr id="200" name="Text Box 77">
          <a:extLst>
            <a:ext uri="{FF2B5EF4-FFF2-40B4-BE49-F238E27FC236}">
              <a16:creationId xmlns:a16="http://schemas.microsoft.com/office/drawing/2014/main" id="{F4792877-6EBB-4233-8A24-BC7305E270AA}"/>
            </a:ext>
          </a:extLst>
        </xdr:cNvPr>
        <xdr:cNvSpPr txBox="1">
          <a:spLocks noChangeArrowheads="1"/>
        </xdr:cNvSpPr>
      </xdr:nvSpPr>
      <xdr:spPr bwMode="auto">
        <a:xfrm>
          <a:off x="3111500" y="38100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786876</xdr:colOff>
      <xdr:row>26</xdr:row>
      <xdr:rowOff>62802</xdr:rowOff>
    </xdr:from>
    <xdr:ext cx="63500" cy="76200"/>
    <xdr:sp macro="" textlink="">
      <xdr:nvSpPr>
        <xdr:cNvPr id="201" name="Text Box 77">
          <a:extLst>
            <a:ext uri="{FF2B5EF4-FFF2-40B4-BE49-F238E27FC236}">
              <a16:creationId xmlns:a16="http://schemas.microsoft.com/office/drawing/2014/main" id="{9F6688E0-9E6C-4A31-8598-C5450EB1F3B3}"/>
            </a:ext>
          </a:extLst>
        </xdr:cNvPr>
        <xdr:cNvSpPr txBox="1">
          <a:spLocks noChangeArrowheads="1"/>
        </xdr:cNvSpPr>
      </xdr:nvSpPr>
      <xdr:spPr bwMode="auto">
        <a:xfrm>
          <a:off x="2263251" y="6130227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>
    <tabColor rgb="FF00B0F0"/>
  </sheetPr>
  <dimension ref="B1:Q72"/>
  <sheetViews>
    <sheetView tabSelected="1" zoomScaleNormal="100" zoomScaleSheetLayoutView="100" workbookViewId="0">
      <selection activeCell="F24" sqref="F24"/>
    </sheetView>
  </sheetViews>
  <sheetFormatPr defaultColWidth="8.875" defaultRowHeight="21"/>
  <cols>
    <col min="1" max="1" width="1.25" style="1" customWidth="1"/>
    <col min="2" max="2" width="4" style="1" customWidth="1"/>
    <col min="3" max="3" width="2.25" style="1" customWidth="1"/>
    <col min="4" max="4" width="11.875" style="1" customWidth="1"/>
    <col min="5" max="5" width="18" style="1" customWidth="1"/>
    <col min="6" max="6" width="16.25" style="1" customWidth="1"/>
    <col min="7" max="7" width="18.625" style="1" customWidth="1"/>
    <col min="8" max="8" width="4" style="1" customWidth="1"/>
    <col min="9" max="9" width="12.5" style="1" customWidth="1"/>
    <col min="10" max="14" width="2.75" style="1" customWidth="1"/>
    <col min="15" max="15" width="3.875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17" ht="90" customHeight="1" thickBot="1"/>
    <row r="2" spans="2:17" ht="32.25" customHeight="1" thickBot="1">
      <c r="B2" s="2" t="s">
        <v>0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4</v>
      </c>
      <c r="H2" s="8" t="s">
        <v>5</v>
      </c>
      <c r="I2" s="5" t="s">
        <v>6</v>
      </c>
      <c r="J2" s="9" t="s">
        <v>7</v>
      </c>
      <c r="K2" s="9" t="s">
        <v>8</v>
      </c>
      <c r="L2" s="10" t="s">
        <v>9</v>
      </c>
      <c r="M2" s="10" t="s">
        <v>10</v>
      </c>
      <c r="N2" s="11" t="s">
        <v>11</v>
      </c>
      <c r="O2" s="11" t="s">
        <v>12</v>
      </c>
      <c r="P2" s="12" t="s">
        <v>13</v>
      </c>
    </row>
    <row r="3" spans="2:17" ht="20.100000000000001" customHeight="1">
      <c r="B3" s="200">
        <v>45931</v>
      </c>
      <c r="C3" s="202" t="s">
        <v>14</v>
      </c>
      <c r="D3" s="13" t="s">
        <v>15</v>
      </c>
      <c r="E3" s="14" t="s">
        <v>16</v>
      </c>
      <c r="F3" s="15" t="s">
        <v>17</v>
      </c>
      <c r="G3" s="15" t="s">
        <v>18</v>
      </c>
      <c r="H3" s="203" t="s">
        <v>19</v>
      </c>
      <c r="I3" s="16" t="s">
        <v>20</v>
      </c>
      <c r="J3" s="194">
        <v>5.2</v>
      </c>
      <c r="K3" s="194">
        <v>2.4</v>
      </c>
      <c r="L3" s="194">
        <v>2</v>
      </c>
      <c r="M3" s="194">
        <v>2.5</v>
      </c>
      <c r="N3" s="195"/>
      <c r="O3" s="196">
        <f>J3*70+K3*75+L3*25+M3*45</f>
        <v>706.5</v>
      </c>
      <c r="P3" s="197" t="s">
        <v>21</v>
      </c>
      <c r="Q3" s="17"/>
    </row>
    <row r="4" spans="2:17" ht="10.15" customHeight="1">
      <c r="B4" s="201"/>
      <c r="C4" s="185"/>
      <c r="D4" s="18"/>
      <c r="E4" s="19" t="s">
        <v>22</v>
      </c>
      <c r="F4" s="20" t="s">
        <v>23</v>
      </c>
      <c r="G4" s="20" t="s">
        <v>24</v>
      </c>
      <c r="H4" s="204"/>
      <c r="I4" s="20" t="s">
        <v>25</v>
      </c>
      <c r="J4" s="168"/>
      <c r="K4" s="168"/>
      <c r="L4" s="168"/>
      <c r="M4" s="168"/>
      <c r="N4" s="169"/>
      <c r="O4" s="170"/>
      <c r="P4" s="171"/>
      <c r="Q4" s="17"/>
    </row>
    <row r="5" spans="2:17" ht="20.100000000000001" customHeight="1">
      <c r="B5" s="110">
        <v>45932</v>
      </c>
      <c r="C5" s="198" t="s">
        <v>26</v>
      </c>
      <c r="D5" s="21" t="s">
        <v>27</v>
      </c>
      <c r="E5" s="22" t="s">
        <v>28</v>
      </c>
      <c r="F5" s="21" t="s">
        <v>29</v>
      </c>
      <c r="G5" s="21" t="s">
        <v>30</v>
      </c>
      <c r="H5" s="199" t="s">
        <v>31</v>
      </c>
      <c r="I5" s="23" t="s">
        <v>32</v>
      </c>
      <c r="J5" s="115">
        <v>5.4</v>
      </c>
      <c r="K5" s="115">
        <v>2.2000000000000002</v>
      </c>
      <c r="L5" s="115">
        <v>2</v>
      </c>
      <c r="M5" s="115">
        <v>3</v>
      </c>
      <c r="N5" s="98"/>
      <c r="O5" s="99">
        <f>J5*70+K5*75+L5*25+M5*45</f>
        <v>728</v>
      </c>
      <c r="P5" s="100" t="s">
        <v>21</v>
      </c>
      <c r="Q5" s="17"/>
    </row>
    <row r="6" spans="2:17" ht="10.15" customHeight="1">
      <c r="B6" s="110"/>
      <c r="C6" s="198"/>
      <c r="D6" s="24"/>
      <c r="E6" s="25" t="s">
        <v>33</v>
      </c>
      <c r="F6" s="25" t="s">
        <v>34</v>
      </c>
      <c r="G6" s="25" t="s">
        <v>35</v>
      </c>
      <c r="H6" s="181"/>
      <c r="I6" s="25" t="s">
        <v>36</v>
      </c>
      <c r="J6" s="168"/>
      <c r="K6" s="168"/>
      <c r="L6" s="115"/>
      <c r="M6" s="115"/>
      <c r="N6" s="98"/>
      <c r="O6" s="99"/>
      <c r="P6" s="100"/>
      <c r="Q6" s="17"/>
    </row>
    <row r="7" spans="2:17" ht="20.100000000000001" customHeight="1">
      <c r="B7" s="125">
        <v>45933</v>
      </c>
      <c r="C7" s="127" t="s">
        <v>37</v>
      </c>
      <c r="D7" s="26" t="s">
        <v>15</v>
      </c>
      <c r="E7" s="22" t="s">
        <v>38</v>
      </c>
      <c r="F7" s="21" t="s">
        <v>39</v>
      </c>
      <c r="G7" s="21" t="s">
        <v>40</v>
      </c>
      <c r="H7" s="162" t="s">
        <v>41</v>
      </c>
      <c r="I7" s="27" t="s">
        <v>42</v>
      </c>
      <c r="J7" s="115">
        <v>6.2</v>
      </c>
      <c r="K7" s="115">
        <v>2.2000000000000002</v>
      </c>
      <c r="L7" s="107">
        <v>2</v>
      </c>
      <c r="M7" s="107">
        <v>2.5</v>
      </c>
      <c r="N7" s="92"/>
      <c r="O7" s="94">
        <f>J7*70+K7*75+L7*25+M7*45</f>
        <v>761.5</v>
      </c>
      <c r="P7" s="96" t="s">
        <v>21</v>
      </c>
      <c r="Q7" s="17"/>
    </row>
    <row r="8" spans="2:17" ht="12" customHeight="1" thickBot="1">
      <c r="B8" s="160"/>
      <c r="C8" s="161"/>
      <c r="D8" s="28"/>
      <c r="E8" s="28" t="s">
        <v>43</v>
      </c>
      <c r="F8" s="28" t="s">
        <v>44</v>
      </c>
      <c r="G8" s="28" t="s">
        <v>45</v>
      </c>
      <c r="H8" s="193"/>
      <c r="I8" s="28" t="s">
        <v>46</v>
      </c>
      <c r="J8" s="152"/>
      <c r="K8" s="152"/>
      <c r="L8" s="152"/>
      <c r="M8" s="152"/>
      <c r="N8" s="153"/>
      <c r="O8" s="154"/>
      <c r="P8" s="155"/>
      <c r="Q8" s="17"/>
    </row>
    <row r="9" spans="2:17" ht="20.100000000000001" customHeight="1" thickTop="1">
      <c r="B9" s="138">
        <v>45936</v>
      </c>
      <c r="C9" s="139" t="s">
        <v>47</v>
      </c>
      <c r="D9" s="187" t="s">
        <v>48</v>
      </c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9"/>
      <c r="Q9" s="17"/>
    </row>
    <row r="10" spans="2:17" ht="10.15" customHeight="1">
      <c r="B10" s="186"/>
      <c r="C10" s="140"/>
      <c r="D10" s="190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2"/>
      <c r="Q10" s="17"/>
    </row>
    <row r="11" spans="2:17" ht="20.100000000000001" customHeight="1">
      <c r="B11" s="126">
        <v>45937</v>
      </c>
      <c r="C11" s="127" t="s">
        <v>49</v>
      </c>
      <c r="D11" s="29" t="s">
        <v>50</v>
      </c>
      <c r="E11" s="30" t="s">
        <v>51</v>
      </c>
      <c r="F11" s="31" t="s">
        <v>52</v>
      </c>
      <c r="G11" s="29" t="s">
        <v>53</v>
      </c>
      <c r="H11" s="129" t="s">
        <v>41</v>
      </c>
      <c r="I11" s="27" t="s">
        <v>54</v>
      </c>
      <c r="J11" s="107">
        <v>5.6</v>
      </c>
      <c r="K11" s="107">
        <v>2.2000000000000002</v>
      </c>
      <c r="L11" s="107">
        <v>2.4</v>
      </c>
      <c r="M11" s="107">
        <v>2.4</v>
      </c>
      <c r="N11" s="92"/>
      <c r="O11" s="94">
        <f>J11*70+K11*75+L11*25+M11*45</f>
        <v>725</v>
      </c>
      <c r="P11" s="96" t="s">
        <v>21</v>
      </c>
      <c r="Q11" s="17"/>
    </row>
    <row r="12" spans="2:17" ht="10.15" customHeight="1">
      <c r="B12" s="126"/>
      <c r="C12" s="128"/>
      <c r="D12" s="32"/>
      <c r="E12" s="33" t="s">
        <v>55</v>
      </c>
      <c r="F12" s="34" t="s">
        <v>56</v>
      </c>
      <c r="G12" s="35" t="s">
        <v>57</v>
      </c>
      <c r="H12" s="130"/>
      <c r="I12" s="36" t="s">
        <v>58</v>
      </c>
      <c r="J12" s="168"/>
      <c r="K12" s="168"/>
      <c r="L12" s="182"/>
      <c r="M12" s="182"/>
      <c r="N12" s="183"/>
      <c r="O12" s="184"/>
      <c r="P12" s="100"/>
      <c r="Q12" s="17"/>
    </row>
    <row r="13" spans="2:17" ht="20.100000000000001" customHeight="1">
      <c r="B13" s="116">
        <v>45938</v>
      </c>
      <c r="C13" s="118" t="s">
        <v>14</v>
      </c>
      <c r="D13" s="37" t="s">
        <v>59</v>
      </c>
      <c r="E13" s="38" t="s">
        <v>60</v>
      </c>
      <c r="F13" s="37" t="s">
        <v>61</v>
      </c>
      <c r="G13" s="26" t="s">
        <v>62</v>
      </c>
      <c r="H13" s="166" t="s">
        <v>19</v>
      </c>
      <c r="I13" s="39" t="s">
        <v>63</v>
      </c>
      <c r="J13" s="115">
        <v>5.2</v>
      </c>
      <c r="K13" s="115">
        <v>2.4</v>
      </c>
      <c r="L13" s="115">
        <v>2</v>
      </c>
      <c r="M13" s="115">
        <v>2.5</v>
      </c>
      <c r="N13" s="98"/>
      <c r="O13" s="99">
        <f>J13*70+K13*75+L13*25+M13*45</f>
        <v>706.5</v>
      </c>
      <c r="P13" s="96" t="s">
        <v>21</v>
      </c>
      <c r="Q13" s="17"/>
    </row>
    <row r="14" spans="2:17" ht="10.15" customHeight="1">
      <c r="B14" s="117"/>
      <c r="C14" s="185"/>
      <c r="D14" s="32"/>
      <c r="E14" s="35" t="s">
        <v>64</v>
      </c>
      <c r="F14" s="35" t="s">
        <v>65</v>
      </c>
      <c r="G14" s="36" t="s">
        <v>66</v>
      </c>
      <c r="H14" s="130"/>
      <c r="I14" s="25" t="s">
        <v>67</v>
      </c>
      <c r="J14" s="115"/>
      <c r="K14" s="115"/>
      <c r="L14" s="115"/>
      <c r="M14" s="115"/>
      <c r="N14" s="98"/>
      <c r="O14" s="99"/>
      <c r="P14" s="100"/>
      <c r="Q14" s="17"/>
    </row>
    <row r="15" spans="2:17" ht="20.100000000000001" customHeight="1">
      <c r="B15" s="109">
        <v>45939</v>
      </c>
      <c r="C15" s="179" t="s">
        <v>26</v>
      </c>
      <c r="D15" s="40" t="s">
        <v>68</v>
      </c>
      <c r="E15" s="41" t="s">
        <v>69</v>
      </c>
      <c r="F15" s="40" t="s">
        <v>70</v>
      </c>
      <c r="G15" s="26" t="s">
        <v>71</v>
      </c>
      <c r="H15" s="180" t="s">
        <v>31</v>
      </c>
      <c r="I15" s="27" t="s">
        <v>72</v>
      </c>
      <c r="J15" s="107">
        <v>5.4</v>
      </c>
      <c r="K15" s="107">
        <v>2.2000000000000002</v>
      </c>
      <c r="L15" s="107">
        <v>2</v>
      </c>
      <c r="M15" s="107">
        <v>3</v>
      </c>
      <c r="N15" s="92"/>
      <c r="O15" s="94">
        <f>J15*70+K15*75+L15*25+M15*45</f>
        <v>728</v>
      </c>
      <c r="P15" s="96" t="s">
        <v>21</v>
      </c>
      <c r="Q15" s="17"/>
    </row>
    <row r="16" spans="2:17" ht="10.15" customHeight="1">
      <c r="B16" s="110"/>
      <c r="C16" s="112"/>
      <c r="D16" s="42"/>
      <c r="E16" s="25" t="s">
        <v>73</v>
      </c>
      <c r="F16" s="25" t="s">
        <v>74</v>
      </c>
      <c r="G16" s="25" t="s">
        <v>75</v>
      </c>
      <c r="H16" s="181"/>
      <c r="I16" s="25" t="s">
        <v>76</v>
      </c>
      <c r="J16" s="115"/>
      <c r="K16" s="115"/>
      <c r="L16" s="115"/>
      <c r="M16" s="115"/>
      <c r="N16" s="98"/>
      <c r="O16" s="99"/>
      <c r="P16" s="100"/>
      <c r="Q16" s="17"/>
    </row>
    <row r="17" spans="2:17" ht="20.100000000000001" customHeight="1">
      <c r="B17" s="101">
        <v>45940</v>
      </c>
      <c r="C17" s="103" t="s">
        <v>37</v>
      </c>
      <c r="D17" s="144" t="s">
        <v>77</v>
      </c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6"/>
      <c r="Q17" s="17"/>
    </row>
    <row r="18" spans="2:17" ht="12" customHeight="1" thickBot="1">
      <c r="B18" s="160"/>
      <c r="C18" s="161"/>
      <c r="D18" s="176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8"/>
      <c r="Q18" s="17"/>
    </row>
    <row r="19" spans="2:17" ht="20.100000000000001" customHeight="1" thickTop="1">
      <c r="B19" s="138">
        <v>45943</v>
      </c>
      <c r="C19" s="139" t="s">
        <v>78</v>
      </c>
      <c r="D19" s="43" t="s">
        <v>79</v>
      </c>
      <c r="E19" s="44" t="s">
        <v>80</v>
      </c>
      <c r="F19" s="15" t="s">
        <v>81</v>
      </c>
      <c r="G19" s="43" t="s">
        <v>82</v>
      </c>
      <c r="H19" s="174" t="s">
        <v>83</v>
      </c>
      <c r="I19" s="45" t="s">
        <v>84</v>
      </c>
      <c r="J19" s="143">
        <v>5.4</v>
      </c>
      <c r="K19" s="143">
        <v>2.2000000000000002</v>
      </c>
      <c r="L19" s="143">
        <v>2.2000000000000002</v>
      </c>
      <c r="M19" s="143">
        <v>2.5</v>
      </c>
      <c r="N19" s="122"/>
      <c r="O19" s="123">
        <f>J19*70+K19*75+L19*25+M19*45</f>
        <v>710.5</v>
      </c>
      <c r="P19" s="124" t="s">
        <v>21</v>
      </c>
      <c r="Q19" s="17"/>
    </row>
    <row r="20" spans="2:17" ht="10.15" customHeight="1">
      <c r="B20" s="110"/>
      <c r="C20" s="140"/>
      <c r="D20" s="46"/>
      <c r="E20" s="36" t="s">
        <v>85</v>
      </c>
      <c r="F20" s="20" t="s">
        <v>86</v>
      </c>
      <c r="G20" s="36" t="s">
        <v>87</v>
      </c>
      <c r="H20" s="175"/>
      <c r="I20" s="36" t="s">
        <v>88</v>
      </c>
      <c r="J20" s="115"/>
      <c r="K20" s="115"/>
      <c r="L20" s="168"/>
      <c r="M20" s="168"/>
      <c r="N20" s="169"/>
      <c r="O20" s="170"/>
      <c r="P20" s="171"/>
      <c r="Q20" s="17"/>
    </row>
    <row r="21" spans="2:17" ht="20.100000000000001" customHeight="1">
      <c r="B21" s="125">
        <v>45944</v>
      </c>
      <c r="C21" s="131" t="s">
        <v>49</v>
      </c>
      <c r="D21" s="40" t="s">
        <v>89</v>
      </c>
      <c r="E21" s="47" t="s">
        <v>90</v>
      </c>
      <c r="F21" s="40" t="s">
        <v>91</v>
      </c>
      <c r="G21" s="26" t="s">
        <v>92</v>
      </c>
      <c r="H21" s="172" t="s">
        <v>41</v>
      </c>
      <c r="I21" s="48" t="s">
        <v>93</v>
      </c>
      <c r="J21" s="107">
        <v>5.2</v>
      </c>
      <c r="K21" s="107">
        <v>2.2000000000000002</v>
      </c>
      <c r="L21" s="115">
        <v>2.4</v>
      </c>
      <c r="M21" s="115">
        <v>2.4</v>
      </c>
      <c r="N21" s="98"/>
      <c r="O21" s="99">
        <f>J21*70+K21*75+L21*25+M21*45</f>
        <v>697</v>
      </c>
      <c r="P21" s="100" t="s">
        <v>21</v>
      </c>
      <c r="Q21" s="17"/>
    </row>
    <row r="22" spans="2:17" ht="10.15" customHeight="1">
      <c r="B22" s="126"/>
      <c r="C22" s="131"/>
      <c r="D22" s="42"/>
      <c r="E22" s="25" t="s">
        <v>94</v>
      </c>
      <c r="F22" s="25" t="s">
        <v>95</v>
      </c>
      <c r="G22" s="36" t="s">
        <v>96</v>
      </c>
      <c r="H22" s="173"/>
      <c r="I22" s="49" t="s">
        <v>97</v>
      </c>
      <c r="J22" s="115"/>
      <c r="K22" s="115"/>
      <c r="L22" s="115"/>
      <c r="M22" s="115"/>
      <c r="N22" s="98"/>
      <c r="O22" s="99"/>
      <c r="P22" s="100"/>
      <c r="Q22" s="17"/>
    </row>
    <row r="23" spans="2:17" ht="20.100000000000001" customHeight="1">
      <c r="B23" s="165">
        <v>45945</v>
      </c>
      <c r="C23" s="118" t="s">
        <v>14</v>
      </c>
      <c r="D23" s="26" t="s">
        <v>98</v>
      </c>
      <c r="E23" s="41" t="s">
        <v>99</v>
      </c>
      <c r="F23" s="37" t="s">
        <v>100</v>
      </c>
      <c r="G23" s="26" t="s">
        <v>101</v>
      </c>
      <c r="H23" s="166" t="s">
        <v>19</v>
      </c>
      <c r="I23" s="39" t="s">
        <v>102</v>
      </c>
      <c r="J23" s="107">
        <v>5.2</v>
      </c>
      <c r="K23" s="107">
        <v>2.2000000000000002</v>
      </c>
      <c r="L23" s="107">
        <v>2</v>
      </c>
      <c r="M23" s="107">
        <v>2.5</v>
      </c>
      <c r="N23" s="92"/>
      <c r="O23" s="94">
        <f>J23*70+K23*75+L23*25+M23*45</f>
        <v>691.5</v>
      </c>
      <c r="P23" s="96" t="s">
        <v>21</v>
      </c>
      <c r="Q23" s="17"/>
    </row>
    <row r="24" spans="2:17" ht="10.15" customHeight="1">
      <c r="B24" s="117"/>
      <c r="C24" s="119"/>
      <c r="D24" s="50"/>
      <c r="E24" s="36" t="s">
        <v>103</v>
      </c>
      <c r="F24" s="35" t="s">
        <v>104</v>
      </c>
      <c r="G24" s="36" t="s">
        <v>105</v>
      </c>
      <c r="H24" s="167"/>
      <c r="I24" s="36" t="s">
        <v>106</v>
      </c>
      <c r="J24" s="115"/>
      <c r="K24" s="115"/>
      <c r="L24" s="115"/>
      <c r="M24" s="115"/>
      <c r="N24" s="98"/>
      <c r="O24" s="99"/>
      <c r="P24" s="100"/>
      <c r="Q24" s="17"/>
    </row>
    <row r="25" spans="2:17" ht="20.100000000000001" customHeight="1">
      <c r="B25" s="109">
        <v>45946</v>
      </c>
      <c r="C25" s="111" t="s">
        <v>26</v>
      </c>
      <c r="D25" s="51" t="s">
        <v>15</v>
      </c>
      <c r="E25" s="52" t="s">
        <v>107</v>
      </c>
      <c r="F25" s="40" t="s">
        <v>108</v>
      </c>
      <c r="G25" s="40" t="s">
        <v>109</v>
      </c>
      <c r="H25" s="163" t="s">
        <v>41</v>
      </c>
      <c r="I25" s="53" t="s">
        <v>110</v>
      </c>
      <c r="J25" s="107">
        <v>5.2</v>
      </c>
      <c r="K25" s="107">
        <v>2</v>
      </c>
      <c r="L25" s="107">
        <v>2</v>
      </c>
      <c r="M25" s="107">
        <v>2.5</v>
      </c>
      <c r="N25" s="158" t="s">
        <v>111</v>
      </c>
      <c r="O25" s="94">
        <f>J25*70+K25*75+L25*25+M25*45</f>
        <v>676.5</v>
      </c>
      <c r="P25" s="96" t="s">
        <v>21</v>
      </c>
      <c r="Q25" s="17"/>
    </row>
    <row r="26" spans="2:17" ht="10.35" customHeight="1">
      <c r="B26" s="110"/>
      <c r="C26" s="112"/>
      <c r="D26" s="54"/>
      <c r="E26" s="35" t="s">
        <v>112</v>
      </c>
      <c r="F26" s="25" t="s">
        <v>113</v>
      </c>
      <c r="G26" s="25" t="s">
        <v>114</v>
      </c>
      <c r="H26" s="164"/>
      <c r="I26" s="35" t="s">
        <v>115</v>
      </c>
      <c r="J26" s="115"/>
      <c r="K26" s="115"/>
      <c r="L26" s="115"/>
      <c r="M26" s="115"/>
      <c r="N26" s="159"/>
      <c r="O26" s="99"/>
      <c r="P26" s="100"/>
      <c r="Q26" s="17"/>
    </row>
    <row r="27" spans="2:17" ht="20.100000000000001" customHeight="1">
      <c r="B27" s="101">
        <v>45947</v>
      </c>
      <c r="C27" s="103" t="s">
        <v>37</v>
      </c>
      <c r="D27" s="37" t="s">
        <v>116</v>
      </c>
      <c r="E27" s="55" t="s">
        <v>117</v>
      </c>
      <c r="F27" s="26" t="s">
        <v>118</v>
      </c>
      <c r="G27" s="56" t="s">
        <v>119</v>
      </c>
      <c r="H27" s="162" t="s">
        <v>41</v>
      </c>
      <c r="I27" s="27" t="s">
        <v>120</v>
      </c>
      <c r="J27" s="107">
        <v>5.4</v>
      </c>
      <c r="K27" s="107">
        <v>2</v>
      </c>
      <c r="L27" s="107">
        <v>2</v>
      </c>
      <c r="M27" s="107">
        <v>2.5</v>
      </c>
      <c r="N27" s="92"/>
      <c r="O27" s="94">
        <f>J27*70+K27*75+L27*25+M27*45</f>
        <v>690.5</v>
      </c>
      <c r="P27" s="96" t="s">
        <v>21</v>
      </c>
      <c r="Q27" s="17"/>
    </row>
    <row r="28" spans="2:17" ht="12" customHeight="1" thickBot="1">
      <c r="B28" s="160"/>
      <c r="C28" s="161"/>
      <c r="D28" s="57"/>
      <c r="E28" s="36" t="s">
        <v>121</v>
      </c>
      <c r="F28" s="36" t="s">
        <v>122</v>
      </c>
      <c r="G28" s="58" t="s">
        <v>123</v>
      </c>
      <c r="H28" s="157"/>
      <c r="I28" s="36" t="s">
        <v>124</v>
      </c>
      <c r="J28" s="152"/>
      <c r="K28" s="152"/>
      <c r="L28" s="152"/>
      <c r="M28" s="152"/>
      <c r="N28" s="153"/>
      <c r="O28" s="154"/>
      <c r="P28" s="155"/>
      <c r="Q28" s="17"/>
    </row>
    <row r="29" spans="2:17" ht="21.95" customHeight="1" thickTop="1">
      <c r="B29" s="138">
        <v>45950</v>
      </c>
      <c r="C29" s="139" t="s">
        <v>47</v>
      </c>
      <c r="D29" s="59" t="s">
        <v>125</v>
      </c>
      <c r="E29" s="60" t="s">
        <v>126</v>
      </c>
      <c r="F29" s="59" t="s">
        <v>127</v>
      </c>
      <c r="G29" s="61" t="s">
        <v>128</v>
      </c>
      <c r="H29" s="156" t="s">
        <v>83</v>
      </c>
      <c r="I29" s="45" t="s">
        <v>129</v>
      </c>
      <c r="J29" s="143">
        <v>5.8</v>
      </c>
      <c r="K29" s="143">
        <v>2.2000000000000002</v>
      </c>
      <c r="L29" s="143">
        <v>2</v>
      </c>
      <c r="M29" s="143">
        <v>2.5</v>
      </c>
      <c r="N29" s="122"/>
      <c r="O29" s="123">
        <f>J29*70+K29*75+L29*25+M29*45</f>
        <v>733.5</v>
      </c>
      <c r="P29" s="124" t="s">
        <v>21</v>
      </c>
      <c r="Q29" s="17"/>
    </row>
    <row r="30" spans="2:17" ht="10.15" customHeight="1">
      <c r="B30" s="110"/>
      <c r="C30" s="140"/>
      <c r="D30" s="32"/>
      <c r="E30" s="35" t="s">
        <v>33</v>
      </c>
      <c r="F30" s="33" t="s">
        <v>130</v>
      </c>
      <c r="G30" s="58" t="s">
        <v>131</v>
      </c>
      <c r="H30" s="157"/>
      <c r="I30" s="36" t="s">
        <v>132</v>
      </c>
      <c r="J30" s="115"/>
      <c r="K30" s="115"/>
      <c r="L30" s="115"/>
      <c r="M30" s="115"/>
      <c r="N30" s="98"/>
      <c r="O30" s="99"/>
      <c r="P30" s="100"/>
      <c r="Q30" s="17"/>
    </row>
    <row r="31" spans="2:17" ht="21.95" customHeight="1">
      <c r="B31" s="125">
        <v>45951</v>
      </c>
      <c r="C31" s="127" t="s">
        <v>49</v>
      </c>
      <c r="D31" s="29" t="s">
        <v>133</v>
      </c>
      <c r="E31" s="62" t="s">
        <v>134</v>
      </c>
      <c r="F31" s="40" t="s">
        <v>135</v>
      </c>
      <c r="G31" s="26" t="s">
        <v>136</v>
      </c>
      <c r="H31" s="129" t="s">
        <v>41</v>
      </c>
      <c r="I31" s="63" t="s">
        <v>137</v>
      </c>
      <c r="J31" s="107">
        <v>5.4</v>
      </c>
      <c r="K31" s="107">
        <v>2</v>
      </c>
      <c r="L31" s="107">
        <v>2.4</v>
      </c>
      <c r="M31" s="107">
        <v>2.4</v>
      </c>
      <c r="N31" s="92"/>
      <c r="O31" s="94">
        <f>J31*70+K31*75+L31*25+M31*45</f>
        <v>696</v>
      </c>
      <c r="P31" s="96" t="s">
        <v>21</v>
      </c>
      <c r="Q31" s="17"/>
    </row>
    <row r="32" spans="2:17" ht="10.15" customHeight="1">
      <c r="B32" s="126"/>
      <c r="C32" s="128"/>
      <c r="D32" s="64"/>
      <c r="E32" s="33" t="s">
        <v>138</v>
      </c>
      <c r="F32" s="25" t="s">
        <v>139</v>
      </c>
      <c r="G32" s="25" t="s">
        <v>140</v>
      </c>
      <c r="H32" s="130"/>
      <c r="I32" s="36" t="s">
        <v>141</v>
      </c>
      <c r="J32" s="115"/>
      <c r="K32" s="115"/>
      <c r="L32" s="115"/>
      <c r="M32" s="115"/>
      <c r="N32" s="98"/>
      <c r="O32" s="99"/>
      <c r="P32" s="100"/>
      <c r="Q32" s="17"/>
    </row>
    <row r="33" spans="2:17" ht="21.95" customHeight="1">
      <c r="B33" s="116">
        <v>45952</v>
      </c>
      <c r="C33" s="118" t="s">
        <v>14</v>
      </c>
      <c r="D33" s="26" t="s">
        <v>15</v>
      </c>
      <c r="E33" s="52" t="s">
        <v>142</v>
      </c>
      <c r="F33" s="29" t="s">
        <v>143</v>
      </c>
      <c r="G33" s="29" t="s">
        <v>144</v>
      </c>
      <c r="H33" s="150" t="s">
        <v>19</v>
      </c>
      <c r="I33" s="39" t="s">
        <v>145</v>
      </c>
      <c r="J33" s="107">
        <v>5.2</v>
      </c>
      <c r="K33" s="107">
        <v>2</v>
      </c>
      <c r="L33" s="107">
        <v>2.4</v>
      </c>
      <c r="M33" s="107">
        <v>3</v>
      </c>
      <c r="N33" s="92"/>
      <c r="O33" s="94">
        <f>J33*70+K33*75+L33*25+M33*45</f>
        <v>709</v>
      </c>
      <c r="P33" s="96" t="s">
        <v>21</v>
      </c>
      <c r="Q33" s="17"/>
    </row>
    <row r="34" spans="2:17" ht="10.15" customHeight="1">
      <c r="B34" s="117"/>
      <c r="C34" s="119"/>
      <c r="D34" s="21"/>
      <c r="E34" s="33" t="s">
        <v>146</v>
      </c>
      <c r="F34" s="35" t="s">
        <v>147</v>
      </c>
      <c r="G34" s="35" t="s">
        <v>148</v>
      </c>
      <c r="H34" s="151"/>
      <c r="I34" s="36" t="s">
        <v>149</v>
      </c>
      <c r="J34" s="115"/>
      <c r="K34" s="115"/>
      <c r="L34" s="115"/>
      <c r="M34" s="115"/>
      <c r="N34" s="98"/>
      <c r="O34" s="99"/>
      <c r="P34" s="100"/>
      <c r="Q34" s="17"/>
    </row>
    <row r="35" spans="2:17" ht="20.100000000000001" customHeight="1">
      <c r="B35" s="109">
        <v>45953</v>
      </c>
      <c r="C35" s="111" t="s">
        <v>26</v>
      </c>
      <c r="D35" s="144" t="s">
        <v>150</v>
      </c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6"/>
      <c r="Q35" s="17"/>
    </row>
    <row r="36" spans="2:17" ht="10.35" customHeight="1">
      <c r="B36" s="110"/>
      <c r="C36" s="112"/>
      <c r="D36" s="147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9"/>
      <c r="Q36" s="17"/>
    </row>
    <row r="37" spans="2:17" ht="20.100000000000001" customHeight="1">
      <c r="B37" s="101">
        <v>45954</v>
      </c>
      <c r="C37" s="103" t="s">
        <v>37</v>
      </c>
      <c r="D37" s="132" t="s">
        <v>151</v>
      </c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4"/>
      <c r="Q37" s="17"/>
    </row>
    <row r="38" spans="2:17" ht="10.35" customHeight="1" thickBot="1">
      <c r="B38" s="126"/>
      <c r="C38" s="131"/>
      <c r="D38" s="135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7"/>
      <c r="Q38" s="17"/>
    </row>
    <row r="39" spans="2:17" ht="21.95" customHeight="1" thickTop="1">
      <c r="B39" s="138">
        <v>45957</v>
      </c>
      <c r="C39" s="139" t="s">
        <v>47</v>
      </c>
      <c r="D39" s="65" t="s">
        <v>15</v>
      </c>
      <c r="E39" s="66" t="s">
        <v>152</v>
      </c>
      <c r="F39" s="65" t="s">
        <v>153</v>
      </c>
      <c r="G39" s="67" t="s">
        <v>154</v>
      </c>
      <c r="H39" s="141" t="s">
        <v>83</v>
      </c>
      <c r="I39" s="68" t="s">
        <v>155</v>
      </c>
      <c r="J39" s="143">
        <v>5.8</v>
      </c>
      <c r="K39" s="143">
        <v>2.2000000000000002</v>
      </c>
      <c r="L39" s="143">
        <v>2</v>
      </c>
      <c r="M39" s="143">
        <v>2.5</v>
      </c>
      <c r="N39" s="122"/>
      <c r="O39" s="123">
        <f>J39*70+K39*75+L39*25+M39*45</f>
        <v>733.5</v>
      </c>
      <c r="P39" s="124" t="s">
        <v>21</v>
      </c>
      <c r="Q39" s="17"/>
    </row>
    <row r="40" spans="2:17" ht="10.15" customHeight="1">
      <c r="B40" s="110"/>
      <c r="C40" s="140"/>
      <c r="D40" s="69"/>
      <c r="E40" s="70" t="s">
        <v>103</v>
      </c>
      <c r="F40" s="70" t="s">
        <v>156</v>
      </c>
      <c r="G40" s="71" t="s">
        <v>157</v>
      </c>
      <c r="H40" s="142"/>
      <c r="I40" s="71" t="s">
        <v>158</v>
      </c>
      <c r="J40" s="115"/>
      <c r="K40" s="115"/>
      <c r="L40" s="115"/>
      <c r="M40" s="115"/>
      <c r="N40" s="98"/>
      <c r="O40" s="99"/>
      <c r="P40" s="100"/>
      <c r="Q40" s="17"/>
    </row>
    <row r="41" spans="2:17" ht="21.95" customHeight="1">
      <c r="B41" s="125">
        <v>45958</v>
      </c>
      <c r="C41" s="127" t="s">
        <v>49</v>
      </c>
      <c r="D41" s="72" t="s">
        <v>159</v>
      </c>
      <c r="E41" s="30" t="s">
        <v>160</v>
      </c>
      <c r="F41" s="40" t="s">
        <v>161</v>
      </c>
      <c r="G41" s="26" t="s">
        <v>162</v>
      </c>
      <c r="H41" s="129" t="s">
        <v>41</v>
      </c>
      <c r="I41" s="39" t="s">
        <v>163</v>
      </c>
      <c r="J41" s="107">
        <v>5.4</v>
      </c>
      <c r="K41" s="107">
        <v>2</v>
      </c>
      <c r="L41" s="107">
        <v>2.4</v>
      </c>
      <c r="M41" s="107">
        <v>2.4</v>
      </c>
      <c r="N41" s="92"/>
      <c r="O41" s="94">
        <f>J41*70+K41*75+L41*25+M41*45</f>
        <v>696</v>
      </c>
      <c r="P41" s="96" t="s">
        <v>21</v>
      </c>
      <c r="Q41" s="17"/>
    </row>
    <row r="42" spans="2:17" ht="10.15" customHeight="1">
      <c r="B42" s="126"/>
      <c r="C42" s="128"/>
      <c r="D42" s="73"/>
      <c r="E42" s="33" t="s">
        <v>164</v>
      </c>
      <c r="F42" s="25" t="s">
        <v>165</v>
      </c>
      <c r="G42" s="25" t="s">
        <v>166</v>
      </c>
      <c r="H42" s="130"/>
      <c r="I42" s="25" t="s">
        <v>167</v>
      </c>
      <c r="J42" s="115"/>
      <c r="K42" s="115"/>
      <c r="L42" s="115"/>
      <c r="M42" s="115"/>
      <c r="N42" s="98"/>
      <c r="O42" s="99"/>
      <c r="P42" s="100"/>
      <c r="Q42" s="17"/>
    </row>
    <row r="43" spans="2:17" ht="21.95" customHeight="1">
      <c r="B43" s="116">
        <v>45959</v>
      </c>
      <c r="C43" s="118" t="s">
        <v>14</v>
      </c>
      <c r="D43" s="74" t="s">
        <v>168</v>
      </c>
      <c r="E43" s="75" t="s">
        <v>169</v>
      </c>
      <c r="F43" s="37" t="s">
        <v>170</v>
      </c>
      <c r="G43" s="26" t="s">
        <v>171</v>
      </c>
      <c r="H43" s="120" t="s">
        <v>19</v>
      </c>
      <c r="I43" s="76" t="s">
        <v>172</v>
      </c>
      <c r="J43" s="107">
        <v>5.2</v>
      </c>
      <c r="K43" s="107">
        <v>2</v>
      </c>
      <c r="L43" s="107">
        <v>2.4</v>
      </c>
      <c r="M43" s="107">
        <v>3</v>
      </c>
      <c r="N43" s="92"/>
      <c r="O43" s="94">
        <f>J43*70+K43*75+L43*25+M43*45</f>
        <v>709</v>
      </c>
      <c r="P43" s="96" t="s">
        <v>21</v>
      </c>
      <c r="Q43" s="17"/>
    </row>
    <row r="44" spans="2:17" ht="10.15" customHeight="1">
      <c r="B44" s="117"/>
      <c r="C44" s="119"/>
      <c r="D44" s="77"/>
      <c r="E44" s="78" t="s">
        <v>173</v>
      </c>
      <c r="F44" s="35" t="s">
        <v>174</v>
      </c>
      <c r="G44" s="36" t="s">
        <v>175</v>
      </c>
      <c r="H44" s="121"/>
      <c r="I44" s="71" t="s">
        <v>176</v>
      </c>
      <c r="J44" s="115"/>
      <c r="K44" s="115"/>
      <c r="L44" s="115"/>
      <c r="M44" s="115"/>
      <c r="N44" s="98"/>
      <c r="O44" s="99"/>
      <c r="P44" s="100"/>
      <c r="Q44" s="17"/>
    </row>
    <row r="45" spans="2:17" ht="20.100000000000001" customHeight="1">
      <c r="B45" s="109">
        <v>45960</v>
      </c>
      <c r="C45" s="111" t="s">
        <v>26</v>
      </c>
      <c r="D45" s="40" t="s">
        <v>177</v>
      </c>
      <c r="E45" s="41" t="s">
        <v>178</v>
      </c>
      <c r="F45" s="79" t="s">
        <v>179</v>
      </c>
      <c r="G45" s="79" t="s">
        <v>180</v>
      </c>
      <c r="H45" s="113" t="s">
        <v>31</v>
      </c>
      <c r="I45" s="48" t="s">
        <v>181</v>
      </c>
      <c r="J45" s="107">
        <v>5.4</v>
      </c>
      <c r="K45" s="107">
        <v>2</v>
      </c>
      <c r="L45" s="107">
        <v>2.4</v>
      </c>
      <c r="M45" s="107">
        <v>2.5</v>
      </c>
      <c r="N45" s="92"/>
      <c r="O45" s="94">
        <f>J45*70+K45*75+L45*25+M45*45</f>
        <v>700.5</v>
      </c>
      <c r="P45" s="96" t="s">
        <v>21</v>
      </c>
      <c r="Q45" s="17"/>
    </row>
    <row r="46" spans="2:17" ht="10.35" customHeight="1">
      <c r="B46" s="110"/>
      <c r="C46" s="112"/>
      <c r="D46" s="42"/>
      <c r="E46" s="25" t="s">
        <v>33</v>
      </c>
      <c r="F46" s="78" t="s">
        <v>182</v>
      </c>
      <c r="G46" s="78" t="s">
        <v>183</v>
      </c>
      <c r="H46" s="114"/>
      <c r="I46" s="80" t="s">
        <v>184</v>
      </c>
      <c r="J46" s="115"/>
      <c r="K46" s="115"/>
      <c r="L46" s="115"/>
      <c r="M46" s="115"/>
      <c r="N46" s="98"/>
      <c r="O46" s="99"/>
      <c r="P46" s="100"/>
      <c r="Q46" s="17"/>
    </row>
    <row r="47" spans="2:17" ht="20.100000000000001" customHeight="1">
      <c r="B47" s="101">
        <v>45961</v>
      </c>
      <c r="C47" s="103" t="s">
        <v>37</v>
      </c>
      <c r="D47" s="79" t="s">
        <v>27</v>
      </c>
      <c r="E47" s="81" t="s">
        <v>185</v>
      </c>
      <c r="F47" s="82" t="s">
        <v>127</v>
      </c>
      <c r="G47" s="82" t="s">
        <v>186</v>
      </c>
      <c r="H47" s="105" t="s">
        <v>41</v>
      </c>
      <c r="I47" s="83" t="s">
        <v>187</v>
      </c>
      <c r="J47" s="107">
        <v>5.4</v>
      </c>
      <c r="K47" s="107">
        <v>2</v>
      </c>
      <c r="L47" s="107">
        <v>2</v>
      </c>
      <c r="M47" s="107">
        <v>2.5</v>
      </c>
      <c r="N47" s="92"/>
      <c r="O47" s="94">
        <f>J47*70+K47*75+L47*25+M47*45</f>
        <v>690.5</v>
      </c>
      <c r="P47" s="96" t="s">
        <v>21</v>
      </c>
      <c r="Q47" s="17"/>
    </row>
    <row r="48" spans="2:17" ht="10.35" customHeight="1" thickBot="1">
      <c r="B48" s="102"/>
      <c r="C48" s="104"/>
      <c r="D48" s="84"/>
      <c r="E48" s="84" t="s">
        <v>188</v>
      </c>
      <c r="F48" s="84" t="s">
        <v>189</v>
      </c>
      <c r="G48" s="84" t="s">
        <v>190</v>
      </c>
      <c r="H48" s="106"/>
      <c r="I48" s="84" t="s">
        <v>191</v>
      </c>
      <c r="J48" s="108"/>
      <c r="K48" s="108"/>
      <c r="L48" s="108"/>
      <c r="M48" s="108"/>
      <c r="N48" s="93"/>
      <c r="O48" s="95"/>
      <c r="P48" s="97"/>
      <c r="Q48" s="17"/>
    </row>
    <row r="49" spans="2:8" ht="12" customHeight="1">
      <c r="B49" s="85" t="s">
        <v>192</v>
      </c>
    </row>
    <row r="50" spans="2:8" ht="14.1" customHeight="1">
      <c r="B50" s="86" t="s">
        <v>193</v>
      </c>
    </row>
    <row r="51" spans="2:8" ht="20.100000000000001" customHeight="1">
      <c r="B51" s="87" t="s">
        <v>194</v>
      </c>
      <c r="D51" s="88"/>
      <c r="H51" s="89"/>
    </row>
    <row r="52" spans="2:8" ht="12" customHeight="1">
      <c r="B52" s="90" t="s">
        <v>195</v>
      </c>
    </row>
    <row r="53" spans="2:8" ht="14.1" customHeight="1">
      <c r="B53" s="90" t="s">
        <v>196</v>
      </c>
    </row>
    <row r="54" spans="2:8" ht="14.1" customHeight="1"/>
    <row r="55" spans="2:8" ht="14.25" customHeight="1">
      <c r="C55" s="91"/>
    </row>
    <row r="56" spans="2:8" ht="13.5" customHeight="1"/>
    <row r="57" spans="2:8" ht="10.15" customHeight="1"/>
    <row r="58" spans="2:8" ht="10.15" customHeight="1"/>
    <row r="59" spans="2:8" ht="20.100000000000001" customHeight="1"/>
    <row r="60" spans="2:8" ht="15" customHeight="1"/>
    <row r="61" spans="2:8" ht="20.100000000000001" customHeight="1"/>
    <row r="62" spans="2:8" ht="10.15" customHeight="1"/>
    <row r="63" spans="2:8" ht="20.100000000000001" customHeight="1"/>
    <row r="64" spans="2:8" ht="10.15" customHeight="1"/>
    <row r="65" ht="20.100000000000001" customHeight="1"/>
    <row r="66" ht="10.15" customHeight="1"/>
    <row r="67" ht="20.100000000000001" customHeight="1"/>
    <row r="68" ht="10.15" customHeight="1"/>
    <row r="69" ht="10.5" customHeight="1"/>
    <row r="70" ht="10.5" customHeight="1"/>
    <row r="71" ht="10.5" customHeight="1"/>
    <row r="72" ht="10.5" customHeight="1"/>
  </sheetData>
  <mergeCells count="202">
    <mergeCell ref="M3:M4"/>
    <mergeCell ref="N3:N4"/>
    <mergeCell ref="O3:O4"/>
    <mergeCell ref="P3:P4"/>
    <mergeCell ref="B5:B6"/>
    <mergeCell ref="C5:C6"/>
    <mergeCell ref="H5:H6"/>
    <mergeCell ref="J5:J6"/>
    <mergeCell ref="K5:K6"/>
    <mergeCell ref="L5:L6"/>
    <mergeCell ref="B3:B4"/>
    <mergeCell ref="C3:C4"/>
    <mergeCell ref="H3:H4"/>
    <mergeCell ref="J3:J4"/>
    <mergeCell ref="K3:K4"/>
    <mergeCell ref="L3:L4"/>
    <mergeCell ref="M7:M8"/>
    <mergeCell ref="N7:N8"/>
    <mergeCell ref="O7:O8"/>
    <mergeCell ref="P7:P8"/>
    <mergeCell ref="B9:B10"/>
    <mergeCell ref="C9:C10"/>
    <mergeCell ref="D9:P10"/>
    <mergeCell ref="M5:M6"/>
    <mergeCell ref="N5:N6"/>
    <mergeCell ref="O5:O6"/>
    <mergeCell ref="P5:P6"/>
    <mergeCell ref="B7:B8"/>
    <mergeCell ref="C7:C8"/>
    <mergeCell ref="H7:H8"/>
    <mergeCell ref="J7:J8"/>
    <mergeCell ref="K7:K8"/>
    <mergeCell ref="L7:L8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B11:B12"/>
    <mergeCell ref="C11:C12"/>
    <mergeCell ref="H11:H12"/>
    <mergeCell ref="J11:J12"/>
    <mergeCell ref="K11:K12"/>
    <mergeCell ref="L11:L12"/>
    <mergeCell ref="M15:M16"/>
    <mergeCell ref="N15:N16"/>
    <mergeCell ref="O15:O16"/>
    <mergeCell ref="P15:P16"/>
    <mergeCell ref="B17:B18"/>
    <mergeCell ref="C17:C18"/>
    <mergeCell ref="D17:P18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B19:B20"/>
    <mergeCell ref="C19:C20"/>
    <mergeCell ref="H19:H20"/>
    <mergeCell ref="J19:J20"/>
    <mergeCell ref="K19:K20"/>
    <mergeCell ref="L19:L20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5:M26"/>
    <mergeCell ref="N25:N26"/>
    <mergeCell ref="O25:O26"/>
    <mergeCell ref="P25:P26"/>
    <mergeCell ref="B27:B28"/>
    <mergeCell ref="C27:C28"/>
    <mergeCell ref="H27:H28"/>
    <mergeCell ref="J27:J28"/>
    <mergeCell ref="K27:K28"/>
    <mergeCell ref="L27:L28"/>
    <mergeCell ref="M27:M28"/>
    <mergeCell ref="N27:N28"/>
    <mergeCell ref="O27:O28"/>
    <mergeCell ref="P27:P28"/>
    <mergeCell ref="B29:B30"/>
    <mergeCell ref="C29:C30"/>
    <mergeCell ref="H29:H30"/>
    <mergeCell ref="J29:J30"/>
    <mergeCell ref="K29:K30"/>
    <mergeCell ref="L29:L30"/>
    <mergeCell ref="M29:M30"/>
    <mergeCell ref="N29:N30"/>
    <mergeCell ref="O29:O30"/>
    <mergeCell ref="P29:P30"/>
    <mergeCell ref="B31:B32"/>
    <mergeCell ref="C31:C32"/>
    <mergeCell ref="H31:H32"/>
    <mergeCell ref="J31:J32"/>
    <mergeCell ref="K31:K32"/>
    <mergeCell ref="L31:L32"/>
    <mergeCell ref="M33:M34"/>
    <mergeCell ref="N33:N34"/>
    <mergeCell ref="O33:O34"/>
    <mergeCell ref="P33:P34"/>
    <mergeCell ref="B35:B36"/>
    <mergeCell ref="C35:C36"/>
    <mergeCell ref="D35:P36"/>
    <mergeCell ref="M31:M32"/>
    <mergeCell ref="N31:N32"/>
    <mergeCell ref="O31:O32"/>
    <mergeCell ref="P31:P32"/>
    <mergeCell ref="B33:B34"/>
    <mergeCell ref="C33:C34"/>
    <mergeCell ref="H33:H34"/>
    <mergeCell ref="J33:J34"/>
    <mergeCell ref="K33:K34"/>
    <mergeCell ref="L33:L34"/>
    <mergeCell ref="B37:B38"/>
    <mergeCell ref="C37:C38"/>
    <mergeCell ref="D37:P38"/>
    <mergeCell ref="B39:B40"/>
    <mergeCell ref="C39:C40"/>
    <mergeCell ref="H39:H40"/>
    <mergeCell ref="J39:J40"/>
    <mergeCell ref="K39:K40"/>
    <mergeCell ref="L39:L40"/>
    <mergeCell ref="M39:M40"/>
    <mergeCell ref="N39:N40"/>
    <mergeCell ref="O39:O40"/>
    <mergeCell ref="P39:P40"/>
    <mergeCell ref="B41:B42"/>
    <mergeCell ref="C41:C42"/>
    <mergeCell ref="H41:H42"/>
    <mergeCell ref="J41:J42"/>
    <mergeCell ref="K41:K42"/>
    <mergeCell ref="L41:L42"/>
    <mergeCell ref="M41:M42"/>
    <mergeCell ref="N41:N42"/>
    <mergeCell ref="O41:O42"/>
    <mergeCell ref="P41:P42"/>
    <mergeCell ref="B43:B44"/>
    <mergeCell ref="C43:C44"/>
    <mergeCell ref="H43:H44"/>
    <mergeCell ref="J43:J44"/>
    <mergeCell ref="K43:K44"/>
    <mergeCell ref="L43:L44"/>
    <mergeCell ref="M43:M44"/>
    <mergeCell ref="N43:N44"/>
    <mergeCell ref="O43:O44"/>
    <mergeCell ref="P43:P44"/>
    <mergeCell ref="B45:B46"/>
    <mergeCell ref="C45:C46"/>
    <mergeCell ref="H45:H46"/>
    <mergeCell ref="J45:J46"/>
    <mergeCell ref="K45:K46"/>
    <mergeCell ref="L45:L46"/>
    <mergeCell ref="M45:M46"/>
    <mergeCell ref="N47:N48"/>
    <mergeCell ref="O47:O48"/>
    <mergeCell ref="P47:P48"/>
    <mergeCell ref="N45:N46"/>
    <mergeCell ref="O45:O46"/>
    <mergeCell ref="P45:P46"/>
    <mergeCell ref="B47:B48"/>
    <mergeCell ref="C47:C48"/>
    <mergeCell ref="H47:H48"/>
    <mergeCell ref="J47:J48"/>
    <mergeCell ref="K47:K48"/>
    <mergeCell ref="L47:L48"/>
    <mergeCell ref="M47:M48"/>
  </mergeCells>
  <phoneticPr fontId="3" type="noConversion"/>
  <pageMargins left="0" right="0" top="0" bottom="0" header="0.31496062992125984" footer="0.31496062992125984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文山114.10</vt:lpstr>
      <vt:lpstr>文山114.10!Print_Area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2025-09-30T00:00:59Z</cp:lastPrinted>
  <dcterms:created xsi:type="dcterms:W3CDTF">2025-09-17T06:24:47Z</dcterms:created>
  <dcterms:modified xsi:type="dcterms:W3CDTF">2025-09-30T00:12:08Z</dcterms:modified>
</cp:coreProperties>
</file>