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J:\我的雲端硬碟\雲端\營養午餐\113學年度第1學期午餐工作\菜單\11310\"/>
    </mc:Choice>
  </mc:AlternateContent>
  <bookViews>
    <workbookView xWindow="-120" yWindow="-120" windowWidth="29040" windowHeight="15720"/>
  </bookViews>
  <sheets>
    <sheet name="文山113.10月 " sheetId="1" r:id="rId1"/>
  </sheets>
  <definedNames>
    <definedName name="_xlnm.Print_Area" localSheetId="0">'文山113.10月 '!$A$1:$Q$55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" i="1" l="1"/>
  <c r="O48" i="1"/>
  <c r="O46" i="1"/>
  <c r="O44" i="1"/>
  <c r="O42" i="1"/>
  <c r="O40" i="1"/>
  <c r="O38" i="1"/>
  <c r="O36" i="1"/>
  <c r="O32" i="1"/>
  <c r="O30" i="1"/>
  <c r="O28" i="1"/>
  <c r="O26" i="1"/>
  <c r="O24" i="1"/>
  <c r="O22" i="1"/>
  <c r="O20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<sst xmlns="http://schemas.openxmlformats.org/spreadsheetml/2006/main" count="288" uniqueCount="223">
  <si>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</si>
  <si>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</si>
  <si>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</si>
  <si>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</si>
  <si>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</si>
  <si>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</si>
  <si>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</si>
  <si>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2" type="noConversion"/>
  </si>
  <si>
    <t>豆魚蛋肉類(份)</t>
    <phoneticPr fontId="2" type="noConversion"/>
  </si>
  <si>
    <t>蔬菜類(份)</t>
  </si>
  <si>
    <t>油脂類(份)</t>
  </si>
  <si>
    <t>水果類(份)</t>
  </si>
  <si>
    <t>熱量(大卡)</t>
  </si>
  <si>
    <t>三章1Q</t>
    <phoneticPr fontId="2" type="noConversion"/>
  </si>
  <si>
    <t>二</t>
    <phoneticPr fontId="2" type="noConversion"/>
  </si>
  <si>
    <t>芝麻飯</t>
    <phoneticPr fontId="2" type="noConversion"/>
  </si>
  <si>
    <t>茄汁雞丁</t>
    <phoneticPr fontId="2" type="noConversion"/>
  </si>
  <si>
    <t>瓜仔肉</t>
    <phoneticPr fontId="2" type="noConversion"/>
  </si>
  <si>
    <t>白菜年糕</t>
    <phoneticPr fontId="2" type="noConversion"/>
  </si>
  <si>
    <t>有機蔬菜</t>
    <phoneticPr fontId="2" type="noConversion"/>
  </si>
  <si>
    <t>竹筍肉片湯</t>
    <phoneticPr fontId="2" type="noConversion"/>
  </si>
  <si>
    <t>V</t>
    <phoneticPr fontId="2" type="noConversion"/>
  </si>
  <si>
    <t>雞肉.洋蔥/炒</t>
    <phoneticPr fontId="2" type="noConversion"/>
  </si>
  <si>
    <t>冬瓜.絞肉.絞瓜/煮</t>
    <phoneticPr fontId="2" type="noConversion"/>
  </si>
  <si>
    <t>大白菜.年糕/煮</t>
    <phoneticPr fontId="2" type="noConversion"/>
  </si>
  <si>
    <t>竹筍.肉片</t>
    <phoneticPr fontId="2" type="noConversion"/>
  </si>
  <si>
    <t>三</t>
    <phoneticPr fontId="2" type="noConversion"/>
  </si>
  <si>
    <t>香Q白飯</t>
    <phoneticPr fontId="2" type="noConversion"/>
  </si>
  <si>
    <t>京醬豬肉</t>
    <phoneticPr fontId="2" type="noConversion"/>
  </si>
  <si>
    <t>洋蔥炒蛋</t>
    <phoneticPr fontId="2" type="noConversion"/>
  </si>
  <si>
    <t>鮮菇小黃瓜</t>
    <phoneticPr fontId="2" type="noConversion"/>
  </si>
  <si>
    <t>季節蔬菜</t>
    <phoneticPr fontId="2" type="noConversion"/>
  </si>
  <si>
    <t>和風蔬菜湯</t>
    <phoneticPr fontId="2" type="noConversion"/>
  </si>
  <si>
    <t>豬肉.豆薯/燒</t>
    <phoneticPr fontId="2" type="noConversion"/>
  </si>
  <si>
    <t>雞蛋.洋蔥.毛豆/炒</t>
    <phoneticPr fontId="2" type="noConversion"/>
  </si>
  <si>
    <t>小黃瓜.香菇.紅蘿蔔/炒</t>
    <phoneticPr fontId="2" type="noConversion"/>
  </si>
  <si>
    <t>豆芽.海帶.玉米</t>
    <phoneticPr fontId="2" type="noConversion"/>
  </si>
  <si>
    <t>四</t>
    <phoneticPr fontId="2" type="noConversion"/>
  </si>
  <si>
    <t>糙米飯</t>
    <phoneticPr fontId="2" type="noConversion"/>
  </si>
  <si>
    <t>芝麻烤腿排</t>
    <phoneticPr fontId="2" type="noConversion"/>
  </si>
  <si>
    <t>金茸蒲瓜</t>
    <phoneticPr fontId="2" type="noConversion"/>
  </si>
  <si>
    <t>韭菜炒豆干</t>
    <phoneticPr fontId="2" type="noConversion"/>
  </si>
  <si>
    <t>雙色蘿蔔湯</t>
    <phoneticPr fontId="2" type="noConversion"/>
  </si>
  <si>
    <t>腿排/烤</t>
    <phoneticPr fontId="2" type="noConversion"/>
  </si>
  <si>
    <t>蒲瓜.金針菇/煮</t>
    <phoneticPr fontId="2" type="noConversion"/>
  </si>
  <si>
    <t>豆干片.韭菜/炒</t>
    <phoneticPr fontId="2" type="noConversion"/>
  </si>
  <si>
    <t>紅.白蘿蔔</t>
    <phoneticPr fontId="2" type="noConversion"/>
  </si>
  <si>
    <t>五</t>
    <phoneticPr fontId="2" type="noConversion"/>
  </si>
  <si>
    <t>肉燥乾麵</t>
    <phoneticPr fontId="2" type="noConversion"/>
  </si>
  <si>
    <t>鹹酥魚丁</t>
    <phoneticPr fontId="2" type="noConversion"/>
  </si>
  <si>
    <t>蜜燒豆干</t>
    <phoneticPr fontId="2" type="noConversion"/>
  </si>
  <si>
    <t>蒜香花椰</t>
    <phoneticPr fontId="2" type="noConversion"/>
  </si>
  <si>
    <t>黃瓜湯</t>
    <phoneticPr fontId="2" type="noConversion"/>
  </si>
  <si>
    <t>魚丁/炸</t>
    <phoneticPr fontId="2" type="noConversion"/>
  </si>
  <si>
    <t>黑豆干.芝麻/炸</t>
    <phoneticPr fontId="2" type="noConversion"/>
  </si>
  <si>
    <t>花椰.紅蘿蔔/煮</t>
    <phoneticPr fontId="2" type="noConversion"/>
  </si>
  <si>
    <t>大黃瓜.肉絲</t>
    <phoneticPr fontId="2" type="noConversion"/>
  </si>
  <si>
    <t>一</t>
    <phoneticPr fontId="2" type="noConversion"/>
  </si>
  <si>
    <t>黃金小米飯</t>
    <phoneticPr fontId="2" type="noConversion"/>
  </si>
  <si>
    <t>醬燒雞</t>
    <phoneticPr fontId="2" type="noConversion"/>
  </si>
  <si>
    <t>奶香南瓜洋芋煮</t>
    <phoneticPr fontId="2" type="noConversion"/>
  </si>
  <si>
    <t>季豆炒肉絲</t>
    <phoneticPr fontId="24" type="noConversion"/>
  </si>
  <si>
    <t>產銷履歷蔬菜</t>
    <phoneticPr fontId="2" type="noConversion"/>
  </si>
  <si>
    <t>客家米粉湯</t>
    <phoneticPr fontId="2" type="noConversion"/>
  </si>
  <si>
    <t>雞肉.油豆腐/燒</t>
    <phoneticPr fontId="2" type="noConversion"/>
  </si>
  <si>
    <t>洋芋.南瓜/煮</t>
    <phoneticPr fontId="2" type="noConversion"/>
  </si>
  <si>
    <t>四季豆.肉絲/炒</t>
    <phoneticPr fontId="24" type="noConversion"/>
  </si>
  <si>
    <t>粗米粉.絞肉.香菇</t>
    <phoneticPr fontId="2" type="noConversion"/>
  </si>
  <si>
    <t>香鬆飯</t>
    <phoneticPr fontId="2" type="noConversion"/>
  </si>
  <si>
    <t>芋頭燒肉</t>
    <phoneticPr fontId="2" type="noConversion"/>
  </si>
  <si>
    <t>彩繪銀芽</t>
    <phoneticPr fontId="2" type="noConversion"/>
  </si>
  <si>
    <t>綜合滷味</t>
    <phoneticPr fontId="2" type="noConversion"/>
  </si>
  <si>
    <t>酸菜筍片湯</t>
    <phoneticPr fontId="2" type="noConversion"/>
  </si>
  <si>
    <t>豬肉.芋頭/燒</t>
    <phoneticPr fontId="2" type="noConversion"/>
  </si>
  <si>
    <t>豆芽.豆包.紅蘿蔔.木耳/炒</t>
    <phoneticPr fontId="2" type="noConversion"/>
  </si>
  <si>
    <t>白蘿蔔.貢丸.素肚/滷</t>
    <phoneticPr fontId="2" type="noConversion"/>
  </si>
  <si>
    <t>筍片.酸菜</t>
    <phoneticPr fontId="2" type="noConversion"/>
  </si>
  <si>
    <t>香菇雞</t>
    <phoneticPr fontId="2" type="noConversion"/>
  </si>
  <si>
    <t>肉絲高麗菜</t>
    <phoneticPr fontId="2" type="noConversion"/>
  </si>
  <si>
    <t>海結燒杏鮑菇</t>
    <phoneticPr fontId="2" type="noConversion"/>
  </si>
  <si>
    <t>玉米蛋花湯</t>
    <phoneticPr fontId="2" type="noConversion"/>
  </si>
  <si>
    <t>雞肉.香菇/煮</t>
    <phoneticPr fontId="2" type="noConversion"/>
  </si>
  <si>
    <t>高麗菜.肉絲/炒</t>
    <phoneticPr fontId="2" type="noConversion"/>
  </si>
  <si>
    <t>海帶結.杏鮑菇/燒</t>
    <phoneticPr fontId="2" type="noConversion"/>
  </si>
  <si>
    <t>玉米粒.雞蛋</t>
    <phoneticPr fontId="2" type="noConversion"/>
  </si>
  <si>
    <t>雙十節快樂!!</t>
    <phoneticPr fontId="2" type="noConversion"/>
  </si>
  <si>
    <t>麥片飯</t>
    <phoneticPr fontId="2" type="noConversion"/>
  </si>
  <si>
    <t>醬燒大排</t>
    <phoneticPr fontId="2" type="noConversion"/>
  </si>
  <si>
    <t>台式炒蛋</t>
    <phoneticPr fontId="2" type="noConversion"/>
  </si>
  <si>
    <t>豆薯炒肉絲</t>
    <phoneticPr fontId="2" type="noConversion"/>
  </si>
  <si>
    <t>酸辣湯</t>
    <phoneticPr fontId="2" type="noConversion"/>
  </si>
  <si>
    <t>豬排/燒</t>
    <phoneticPr fontId="2" type="noConversion"/>
  </si>
  <si>
    <t>雞蛋.碎菜脯/炒</t>
    <phoneticPr fontId="2" type="noConversion"/>
  </si>
  <si>
    <t>豆薯.肉絲/炒</t>
    <phoneticPr fontId="2" type="noConversion"/>
  </si>
  <si>
    <t>豆腐.紅蘿蔔.木耳</t>
    <phoneticPr fontId="2" type="noConversion"/>
  </si>
  <si>
    <t>蔬</t>
    <phoneticPr fontId="2" type="noConversion"/>
  </si>
  <si>
    <t>什錦炒蛋</t>
    <phoneticPr fontId="2" type="noConversion"/>
  </si>
  <si>
    <t>醬燒洋芋</t>
    <phoneticPr fontId="2" type="noConversion"/>
  </si>
  <si>
    <t>彩椒豆干片</t>
    <phoneticPr fontId="2" type="noConversion"/>
  </si>
  <si>
    <t>薑絲海芽湯</t>
    <phoneticPr fontId="2" type="noConversion"/>
  </si>
  <si>
    <t>雞蛋.紅蘿蔔.木耳.玉米/炒</t>
    <phoneticPr fontId="2" type="noConversion"/>
  </si>
  <si>
    <t>洋芋.杏鮑菇/燒</t>
    <phoneticPr fontId="2" type="noConversion"/>
  </si>
  <si>
    <t>豆干片.甜椒/炒</t>
    <phoneticPr fontId="2" type="noConversion"/>
  </si>
  <si>
    <t>海帶芽.薑絲</t>
    <phoneticPr fontId="2" type="noConversion"/>
  </si>
  <si>
    <t>滷肉飯</t>
    <phoneticPr fontId="2" type="noConversion"/>
  </si>
  <si>
    <t>鹹酥雞</t>
    <phoneticPr fontId="2" type="noConversion"/>
  </si>
  <si>
    <t>鮮炒佛瓜</t>
    <phoneticPr fontId="2" type="noConversion"/>
  </si>
  <si>
    <t>紅蘿蔔炒蛋</t>
    <phoneticPr fontId="2" type="noConversion"/>
  </si>
  <si>
    <t>綠豆薏仁湯</t>
    <phoneticPr fontId="2" type="noConversion"/>
  </si>
  <si>
    <t>雞肉/炸</t>
    <phoneticPr fontId="2" type="noConversion"/>
  </si>
  <si>
    <t>佛手瓜.金針菇/煮</t>
    <phoneticPr fontId="2" type="noConversion"/>
  </si>
  <si>
    <t>雞蛋.紅蘿蔔/炒</t>
    <phoneticPr fontId="2" type="noConversion"/>
  </si>
  <si>
    <t>綠豆.薏仁</t>
    <phoneticPr fontId="2" type="noConversion"/>
  </si>
  <si>
    <t>蒜香豬排</t>
    <phoneticPr fontId="2" type="noConversion"/>
  </si>
  <si>
    <t>海帶雙絲</t>
    <phoneticPr fontId="2" type="noConversion"/>
  </si>
  <si>
    <t>油燜筍干</t>
    <phoneticPr fontId="2" type="noConversion"/>
  </si>
  <si>
    <t>冬瓜湯</t>
    <phoneticPr fontId="2" type="noConversion"/>
  </si>
  <si>
    <t>海帶絲.白干絲.芹菜/炒</t>
    <phoneticPr fontId="2" type="noConversion"/>
  </si>
  <si>
    <t>筍干.肉絲/燒</t>
    <phoneticPr fontId="2" type="noConversion"/>
  </si>
  <si>
    <t>冬瓜.香菇</t>
    <phoneticPr fontId="2" type="noConversion"/>
  </si>
  <si>
    <t>日式雞肉丼</t>
    <phoneticPr fontId="2" type="noConversion"/>
  </si>
  <si>
    <t>港式蘿蔔糕</t>
    <phoneticPr fontId="2" type="noConversion"/>
  </si>
  <si>
    <t>黃瓜煮</t>
    <phoneticPr fontId="2" type="noConversion"/>
  </si>
  <si>
    <t>有機蔬菜</t>
    <phoneticPr fontId="24" type="noConversion"/>
  </si>
  <si>
    <t>羅宋湯</t>
    <phoneticPr fontId="2" type="noConversion"/>
  </si>
  <si>
    <t>豆奶</t>
    <phoneticPr fontId="2" type="noConversion"/>
  </si>
  <si>
    <t>雞肉.洋蔥/燒</t>
    <phoneticPr fontId="2" type="noConversion"/>
  </si>
  <si>
    <t>蘿蔔糕/燒</t>
    <phoneticPr fontId="2" type="noConversion"/>
  </si>
  <si>
    <t>大黃瓜.魚丸.木耳/煮</t>
    <phoneticPr fontId="2" type="noConversion"/>
  </si>
  <si>
    <t>高麗菜.蕃茄.洋蔥.肉絲</t>
    <phoneticPr fontId="2" type="noConversion"/>
  </si>
  <si>
    <t>蕎麥飯</t>
    <phoneticPr fontId="2" type="noConversion"/>
  </si>
  <si>
    <t>吉野家燒肉</t>
    <phoneticPr fontId="2" type="noConversion"/>
  </si>
  <si>
    <t>白菜滷</t>
    <phoneticPr fontId="2" type="noConversion"/>
  </si>
  <si>
    <t>瓜仔干丁</t>
    <phoneticPr fontId="2" type="noConversion"/>
  </si>
  <si>
    <t>青木瓜排骨湯</t>
    <phoneticPr fontId="2" type="noConversion"/>
  </si>
  <si>
    <t>豬肉.洋蔥/燒</t>
    <phoneticPr fontId="2" type="noConversion"/>
  </si>
  <si>
    <t>大白菜.木耳/煮</t>
    <phoneticPr fontId="2" type="noConversion"/>
  </si>
  <si>
    <t>碎干丁.絞肉.絞瓜/煮</t>
    <phoneticPr fontId="2" type="noConversion"/>
  </si>
  <si>
    <t>青木瓜.排骨</t>
    <phoneticPr fontId="2" type="noConversion"/>
  </si>
  <si>
    <t>運動會</t>
    <phoneticPr fontId="2" type="noConversion"/>
  </si>
  <si>
    <t>茄汁義大利麵</t>
    <phoneticPr fontId="2" type="noConversion"/>
  </si>
  <si>
    <t>芝麻烤雞腿</t>
    <phoneticPr fontId="2" type="noConversion"/>
  </si>
  <si>
    <t>黃金炒蛋</t>
    <phoneticPr fontId="2" type="noConversion"/>
  </si>
  <si>
    <t>豆皮花椰</t>
    <phoneticPr fontId="2" type="noConversion"/>
  </si>
  <si>
    <t>產銷蔬菜</t>
    <phoneticPr fontId="2" type="noConversion"/>
  </si>
  <si>
    <t>蘿蔔貢丸湯</t>
    <phoneticPr fontId="2" type="noConversion"/>
  </si>
  <si>
    <t>雞腿/烤</t>
    <phoneticPr fontId="2" type="noConversion"/>
  </si>
  <si>
    <t>玉米粒.雞蛋/炒</t>
    <phoneticPr fontId="2" type="noConversion"/>
  </si>
  <si>
    <t>花椰.豆皮/煮</t>
    <phoneticPr fontId="2" type="noConversion"/>
  </si>
  <si>
    <t>蘿蔔.貢丸</t>
    <phoneticPr fontId="2" type="noConversion"/>
  </si>
  <si>
    <t>運動會補休</t>
    <phoneticPr fontId="2" type="noConversion"/>
  </si>
  <si>
    <t>蘑菇肉醬麵</t>
    <phoneticPr fontId="2" type="noConversion"/>
  </si>
  <si>
    <t>檸香雞翅</t>
    <phoneticPr fontId="2" type="noConversion"/>
  </si>
  <si>
    <t>木耳炒高麗菜</t>
    <phoneticPr fontId="2" type="noConversion"/>
  </si>
  <si>
    <t>芹香甜條</t>
    <phoneticPr fontId="2" type="noConversion"/>
  </si>
  <si>
    <t>蒲瓜肉絲湯</t>
    <phoneticPr fontId="2" type="noConversion"/>
  </si>
  <si>
    <t>雞翅/烤</t>
    <phoneticPr fontId="2" type="noConversion"/>
  </si>
  <si>
    <t>高麗菜.木耳/炒</t>
    <phoneticPr fontId="2" type="noConversion"/>
  </si>
  <si>
    <t>甜不辣.芹菜/炒</t>
    <phoneticPr fontId="2" type="noConversion"/>
  </si>
  <si>
    <t>蒲瓜.肉絲</t>
    <phoneticPr fontId="2" type="noConversion"/>
  </si>
  <si>
    <t>金瓜燉肉</t>
    <phoneticPr fontId="2" type="noConversion"/>
  </si>
  <si>
    <t>醬燒油豆腐</t>
    <phoneticPr fontId="2" type="noConversion"/>
  </si>
  <si>
    <t>脆炒四季豆</t>
    <phoneticPr fontId="2" type="noConversion"/>
  </si>
  <si>
    <t>脆薯蛋花湯</t>
    <phoneticPr fontId="2" type="noConversion"/>
  </si>
  <si>
    <t>豬肉.南瓜/燉</t>
    <phoneticPr fontId="2" type="noConversion"/>
  </si>
  <si>
    <t>油豆腐.絞肉/燒</t>
    <phoneticPr fontId="2" type="noConversion"/>
  </si>
  <si>
    <t>四季豆.紅蘿蔔.木耳/炒</t>
    <phoneticPr fontId="2" type="noConversion"/>
  </si>
  <si>
    <t>豆薯.雞蛋</t>
    <phoneticPr fontId="2" type="noConversion"/>
  </si>
  <si>
    <t>紅藜米飯</t>
    <phoneticPr fontId="2" type="noConversion"/>
  </si>
  <si>
    <t>瓜仔雞</t>
    <phoneticPr fontId="2" type="noConversion"/>
  </si>
  <si>
    <t>薑絲海根</t>
    <phoneticPr fontId="2" type="noConversion"/>
  </si>
  <si>
    <t>銀芽肉絲</t>
    <phoneticPr fontId="2" type="noConversion"/>
  </si>
  <si>
    <t>蘿蔔湯</t>
    <phoneticPr fontId="2" type="noConversion"/>
  </si>
  <si>
    <t>雞肉.脆瓜/燒</t>
    <phoneticPr fontId="2" type="noConversion"/>
  </si>
  <si>
    <t>海帶根.薑絲/煮</t>
    <phoneticPr fontId="2" type="noConversion"/>
  </si>
  <si>
    <t>豆芽.肉絲/炒</t>
    <phoneticPr fontId="2" type="noConversion"/>
  </si>
  <si>
    <t>蘿蔔.雞肉</t>
    <phoneticPr fontId="2" type="noConversion"/>
  </si>
  <si>
    <t>蔥爆豬柳</t>
    <phoneticPr fontId="2" type="noConversion"/>
  </si>
  <si>
    <t>彩繪冬瓜</t>
    <phoneticPr fontId="2" type="noConversion"/>
  </si>
  <si>
    <t>芋香玉米</t>
    <phoneticPr fontId="2" type="noConversion"/>
  </si>
  <si>
    <t>蔬菜湯</t>
    <phoneticPr fontId="2" type="noConversion"/>
  </si>
  <si>
    <t>冬瓜.金針菇/煮</t>
    <phoneticPr fontId="2" type="noConversion"/>
  </si>
  <si>
    <t>玉米粒.芋頭/炒</t>
    <phoneticPr fontId="2" type="noConversion"/>
  </si>
  <si>
    <t>時蔬.蕃茄</t>
    <phoneticPr fontId="2" type="noConversion"/>
  </si>
  <si>
    <t>三杯雞</t>
    <phoneticPr fontId="2" type="noConversion"/>
  </si>
  <si>
    <t>芹香小炒</t>
    <phoneticPr fontId="2" type="noConversion"/>
  </si>
  <si>
    <t>蘿蔔煮</t>
    <phoneticPr fontId="2" type="noConversion"/>
  </si>
  <si>
    <t>海帶豆薯湯</t>
    <phoneticPr fontId="2" type="noConversion"/>
  </si>
  <si>
    <t>雞肉.米血.九層塔/燒</t>
    <phoneticPr fontId="2" type="noConversion"/>
  </si>
  <si>
    <t>豆干片.肉絲.芹菜/炒</t>
    <phoneticPr fontId="2" type="noConversion"/>
  </si>
  <si>
    <t>白蘿蔔.杏鮑菇.紅蘿蔔/煮</t>
    <phoneticPr fontId="2" type="noConversion"/>
  </si>
  <si>
    <t>海帶.豆薯</t>
    <phoneticPr fontId="2" type="noConversion"/>
  </si>
  <si>
    <t>五穀飯</t>
    <phoneticPr fontId="2" type="noConversion"/>
  </si>
  <si>
    <t>BBQ炒肉片</t>
    <phoneticPr fontId="2" type="noConversion"/>
  </si>
  <si>
    <t>肉絲佛手瓜</t>
    <phoneticPr fontId="2" type="noConversion"/>
  </si>
  <si>
    <t>蕃茄炒蛋</t>
    <phoneticPr fontId="2" type="noConversion"/>
  </si>
  <si>
    <t>南瓜濃湯</t>
    <phoneticPr fontId="2" type="noConversion"/>
  </si>
  <si>
    <t>豬肉.洋蔥/炒</t>
    <phoneticPr fontId="2" type="noConversion"/>
  </si>
  <si>
    <t>佛手瓜.肉絲/煮</t>
    <phoneticPr fontId="2" type="noConversion"/>
  </si>
  <si>
    <t>雞蛋.蕃茄/炒</t>
    <phoneticPr fontId="2" type="noConversion"/>
  </si>
  <si>
    <t>南瓜.玉米</t>
    <phoneticPr fontId="2" type="noConversion"/>
  </si>
  <si>
    <t>紅藜胚芽飯</t>
    <phoneticPr fontId="2" type="noConversion"/>
  </si>
  <si>
    <t>海鮮花枝排</t>
    <phoneticPr fontId="2" type="noConversion"/>
  </si>
  <si>
    <t>螞蟻上樹</t>
    <phoneticPr fontId="2" type="noConversion"/>
  </si>
  <si>
    <t>玉筍炒小黃瓜</t>
    <phoneticPr fontId="2" type="noConversion"/>
  </si>
  <si>
    <t>冬瓜排骨湯</t>
    <phoneticPr fontId="2" type="noConversion"/>
  </si>
  <si>
    <t>花枝排/炸</t>
    <phoneticPr fontId="2" type="noConversion"/>
  </si>
  <si>
    <t>冬粉.時蔬/煮</t>
    <phoneticPr fontId="2" type="noConversion"/>
  </si>
  <si>
    <t>小黃瓜.玉米筍/炒</t>
    <phoneticPr fontId="2" type="noConversion"/>
  </si>
  <si>
    <t>冬瓜.排骨</t>
    <phoneticPr fontId="2" type="noConversion"/>
  </si>
  <si>
    <t>招牌炒板條</t>
    <phoneticPr fontId="2" type="noConversion"/>
  </si>
  <si>
    <t>照燒翅小腿*2</t>
    <phoneticPr fontId="2" type="noConversion"/>
  </si>
  <si>
    <t>塔香海茸</t>
    <phoneticPr fontId="2" type="noConversion"/>
  </si>
  <si>
    <t>鮮菇扁蒲</t>
    <phoneticPr fontId="2" type="noConversion"/>
  </si>
  <si>
    <t>紅豆珍珠甜湯</t>
    <phoneticPr fontId="2" type="noConversion"/>
  </si>
  <si>
    <t>翅小腿/燒</t>
    <phoneticPr fontId="2" type="noConversion"/>
  </si>
  <si>
    <t>海茸.九層塔/煮</t>
    <phoneticPr fontId="2" type="noConversion"/>
  </si>
  <si>
    <t>蒲瓜.香菇/炒</t>
    <phoneticPr fontId="2" type="noConversion"/>
  </si>
  <si>
    <t>紅豆.珍珠</t>
    <phoneticPr fontId="2" type="noConversion"/>
  </si>
  <si>
    <r>
      <t xml:space="preserve">***全面使用非基改黃豆製品及玉米    </t>
    </r>
    <r>
      <rPr>
        <b/>
        <sz val="8"/>
        <color indexed="17"/>
        <rFont val="微軟正黑體"/>
        <family val="2"/>
        <charset val="136"/>
      </rPr>
      <t>***星期一提供產銷履歷蔬菜,星期二、星期四、星期五供應有機蔬菜</t>
    </r>
    <phoneticPr fontId="2" type="noConversion"/>
  </si>
  <si>
    <t>★本廠一律使用「國產生鮮肉品」，產地：台灣。</t>
    <phoneticPr fontId="2" type="noConversion"/>
  </si>
  <si>
    <t>**3章1Q豆奶排第三週禮拜四</t>
    <phoneticPr fontId="2" type="noConversion"/>
  </si>
  <si>
    <t>**蔬食日第三週禮拜一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</si>
</sst>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33"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娃娃體"/>
      <family val="5"/>
      <charset val="136"/>
    </font>
    <font>
      <b/>
      <sz val="8"/>
      <name val="華康娃娃體"/>
      <family val="5"/>
      <charset val="136"/>
    </font>
    <font>
      <b/>
      <sz val="12"/>
      <name val="華康娃娃體"/>
      <family val="5"/>
      <charset val="136"/>
    </font>
    <font>
      <b/>
      <sz val="9"/>
      <name val="華康娃娃體"/>
      <family val="5"/>
      <charset val="136"/>
    </font>
    <font>
      <b/>
      <sz val="4.8"/>
      <name val="華康娃娃體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娃娃體"/>
      <family val="5"/>
      <charset val="136"/>
    </font>
    <font>
      <sz val="8"/>
      <name val="華康娃娃體"/>
      <family val="5"/>
      <charset val="136"/>
    </font>
    <font>
      <sz val="12"/>
      <color theme="1"/>
      <name val="華康娃娃體"/>
      <family val="5"/>
      <charset val="136"/>
    </font>
    <font>
      <sz val="16"/>
      <color theme="1"/>
      <name val="華康娃娃體"/>
      <family val="5"/>
      <charset val="136"/>
    </font>
    <font>
      <sz val="14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8"/>
      <color theme="1"/>
      <name val="華康娃娃體"/>
      <family val="5"/>
      <charset val="136"/>
    </font>
    <font>
      <sz val="13"/>
      <color theme="1"/>
      <name val="華康娃娃體"/>
      <family val="5"/>
      <charset val="136"/>
    </font>
    <font>
      <sz val="6"/>
      <name val="華康娃娃體"/>
      <family val="5"/>
      <charset val="136"/>
    </font>
    <font>
      <sz val="9"/>
      <name val="華康娃娃體"/>
      <family val="5"/>
      <charset val="136"/>
    </font>
    <font>
      <sz val="16"/>
      <color theme="1"/>
      <name val="標楷體"/>
      <family val="4"/>
      <charset val="136"/>
    </font>
    <font>
      <b/>
      <sz val="14"/>
      <color theme="1"/>
      <name val="華康娃娃體"/>
      <family val="5"/>
      <charset val="136"/>
    </font>
    <font>
      <sz val="13"/>
      <name val="華康娃娃體"/>
      <family val="5"/>
      <charset val="136"/>
    </font>
    <font>
      <b/>
      <sz val="16"/>
      <color theme="1"/>
      <name val="華康娃娃體"/>
      <family val="5"/>
      <charset val="136"/>
    </font>
    <font>
      <sz val="9"/>
      <name val="新細明體"/>
      <family val="1"/>
      <charset val="136"/>
      <scheme val="minor"/>
    </font>
    <font>
      <sz val="7"/>
      <color theme="1"/>
      <name val="華康娃娃體"/>
      <family val="5"/>
      <charset val="136"/>
    </font>
    <font>
      <sz val="13"/>
      <color rgb="FFFF0000"/>
      <name val="華康娃娃體"/>
      <family val="5"/>
      <charset val="136"/>
    </font>
    <font>
      <sz val="8"/>
      <color rgb="FFFF0000"/>
      <name val="華康娃娃體"/>
      <family val="5"/>
      <charset val="136"/>
    </font>
    <font>
      <b/>
      <sz val="8"/>
      <color rgb="FF002060"/>
      <name val="微軟正黑體"/>
      <family val="2"/>
      <charset val="136"/>
    </font>
    <font>
      <b/>
      <sz val="8"/>
      <color indexed="17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8"/>
      <color rgb="FF00B050"/>
      <name val="微軟正黑體"/>
      <family val="2"/>
      <charset val="136"/>
    </font>
    <font>
      <sz val="10"/>
      <color theme="1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65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/>
      <right style="thin">
        <color auto="1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rgb="FF9933FF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auto="1"/>
      </left>
      <right style="medium">
        <color rgb="FF9933FF"/>
      </right>
      <top style="thin">
        <color auto="1"/>
      </top>
      <bottom/>
      <diagonal/>
    </border>
    <border>
      <left style="thin">
        <color auto="1"/>
      </left>
      <right style="medium">
        <color rgb="FF9933FF"/>
      </right>
      <top/>
      <bottom/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/>
      <top style="double">
        <color rgb="FF9933FF"/>
      </top>
      <bottom/>
      <diagonal/>
    </border>
    <border>
      <left/>
      <right/>
      <top style="double">
        <color rgb="FF9933FF"/>
      </top>
      <bottom/>
      <diagonal/>
    </border>
    <border>
      <left/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auto="1"/>
      </left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</cellStyleXfs>
  <cellXfs count="180">
    <xf numFmtId="0" fontId="0" fillId="0" borderId="0" xfId="0">
      <alignment vertical="center"/>
    </xf>
    <xf numFmtId="0" fontId="1" fillId="0" borderId="0" xfId="0" applyFont="1">
      <alignment vertical="center"/>
    </xf>
    <xf numFmtId="176" fontId="4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12" fillId="2" borderId="2" xfId="2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4" fillId="2" borderId="2" xfId="2" applyFont="1" applyFill="1" applyBorder="1" applyAlignment="1">
      <alignment horizontal="center" vertical="center" shrinkToFit="1"/>
    </xf>
    <xf numFmtId="0" fontId="17" fillId="2" borderId="2" xfId="2" applyFont="1" applyFill="1" applyBorder="1" applyAlignment="1">
      <alignment horizontal="center" vertical="center" shrinkToFit="1"/>
    </xf>
    <xf numFmtId="0" fontId="20" fillId="0" borderId="0" xfId="0" applyFont="1">
      <alignment vertical="center"/>
    </xf>
    <xf numFmtId="0" fontId="16" fillId="2" borderId="13" xfId="0" applyFont="1" applyFill="1" applyBorder="1" applyAlignment="1">
      <alignment horizontal="center" vertical="center" shrinkToFit="1"/>
    </xf>
    <xf numFmtId="0" fontId="16" fillId="2" borderId="14" xfId="2" applyFont="1" applyFill="1" applyBorder="1" applyAlignment="1">
      <alignment horizontal="center" vertical="center" shrinkToFit="1"/>
    </xf>
    <xf numFmtId="0" fontId="12" fillId="2" borderId="20" xfId="2" applyFont="1" applyFill="1" applyBorder="1" applyAlignment="1">
      <alignment horizontal="center" vertical="center" shrinkToFit="1"/>
    </xf>
    <xf numFmtId="0" fontId="13" fillId="2" borderId="13" xfId="2" applyFont="1" applyFill="1" applyBorder="1" applyAlignment="1">
      <alignment horizontal="center" vertical="center" shrinkToFit="1"/>
    </xf>
    <xf numFmtId="0" fontId="14" fillId="2" borderId="21" xfId="2" applyFont="1" applyFill="1" applyBorder="1" applyAlignment="1">
      <alignment horizontal="center" vertical="center" shrinkToFit="1"/>
    </xf>
    <xf numFmtId="0" fontId="22" fillId="2" borderId="20" xfId="2" applyFont="1" applyFill="1" applyBorder="1" applyAlignment="1">
      <alignment horizontal="center" vertical="center" shrinkToFit="1"/>
    </xf>
    <xf numFmtId="0" fontId="16" fillId="2" borderId="13" xfId="2" applyFont="1" applyFill="1" applyBorder="1" applyAlignment="1">
      <alignment horizontal="center" vertical="center" shrinkToFit="1"/>
    </xf>
    <xf numFmtId="0" fontId="11" fillId="2" borderId="13" xfId="2" applyFont="1" applyFill="1" applyBorder="1" applyAlignment="1">
      <alignment horizontal="center" vertical="center" shrinkToFit="1"/>
    </xf>
    <xf numFmtId="0" fontId="12" fillId="2" borderId="24" xfId="2" applyFont="1" applyFill="1" applyBorder="1" applyAlignment="1">
      <alignment horizontal="center" vertical="center" shrinkToFit="1"/>
    </xf>
    <xf numFmtId="0" fontId="23" fillId="2" borderId="20" xfId="2" applyFont="1" applyFill="1" applyBorder="1" applyAlignment="1">
      <alignment horizontal="center" vertical="center" shrinkToFit="1"/>
    </xf>
    <xf numFmtId="0" fontId="14" fillId="2" borderId="20" xfId="2" applyFont="1" applyFill="1" applyBorder="1" applyAlignment="1">
      <alignment horizontal="center" vertical="center" shrinkToFit="1"/>
    </xf>
    <xf numFmtId="0" fontId="14" fillId="3" borderId="20" xfId="2" applyFont="1" applyFill="1" applyBorder="1" applyAlignment="1">
      <alignment horizontal="center" vertical="center" shrinkToFit="1"/>
    </xf>
    <xf numFmtId="0" fontId="17" fillId="2" borderId="20" xfId="2" applyFont="1" applyFill="1" applyBorder="1" applyAlignment="1">
      <alignment horizontal="center" vertical="center" shrinkToFit="1"/>
    </xf>
    <xf numFmtId="0" fontId="16" fillId="2" borderId="17" xfId="0" applyFont="1" applyFill="1" applyBorder="1" applyAlignment="1">
      <alignment horizontal="center" vertical="center" shrinkToFit="1"/>
    </xf>
    <xf numFmtId="0" fontId="16" fillId="3" borderId="13" xfId="2" applyFont="1" applyFill="1" applyBorder="1" applyAlignment="1">
      <alignment horizontal="center" vertical="center" shrinkToFit="1"/>
    </xf>
    <xf numFmtId="0" fontId="13" fillId="2" borderId="20" xfId="2" applyFont="1" applyFill="1" applyBorder="1" applyAlignment="1">
      <alignment horizontal="center" vertical="center" shrinkToFit="1"/>
    </xf>
    <xf numFmtId="0" fontId="16" fillId="2" borderId="36" xfId="0" applyFont="1" applyFill="1" applyBorder="1" applyAlignment="1">
      <alignment horizontal="center" vertical="center" shrinkToFit="1"/>
    </xf>
    <xf numFmtId="0" fontId="16" fillId="2" borderId="36" xfId="2" applyFont="1" applyFill="1" applyBorder="1" applyAlignment="1">
      <alignment horizontal="center" vertical="center" shrinkToFit="1"/>
    </xf>
    <xf numFmtId="0" fontId="12" fillId="2" borderId="39" xfId="2" applyFont="1" applyFill="1" applyBorder="1" applyAlignment="1">
      <alignment horizontal="center" vertical="center" shrinkToFit="1"/>
    </xf>
    <xf numFmtId="0" fontId="13" fillId="2" borderId="39" xfId="2" applyFont="1" applyFill="1" applyBorder="1" applyAlignment="1">
      <alignment horizontal="center" vertical="center" shrinkToFit="1"/>
    </xf>
    <xf numFmtId="0" fontId="14" fillId="2" borderId="39" xfId="2" applyFont="1" applyFill="1" applyBorder="1" applyAlignment="1">
      <alignment horizontal="center" vertical="center" shrinkToFit="1"/>
    </xf>
    <xf numFmtId="0" fontId="17" fillId="2" borderId="39" xfId="2" applyFont="1" applyFill="1" applyBorder="1" applyAlignment="1">
      <alignment horizontal="center" vertical="center" shrinkToFit="1"/>
    </xf>
    <xf numFmtId="0" fontId="11" fillId="2" borderId="41" xfId="2" applyFont="1" applyFill="1" applyBorder="1" applyAlignment="1">
      <alignment horizontal="center" vertical="center" shrinkToFit="1"/>
    </xf>
    <xf numFmtId="0" fontId="12" fillId="2" borderId="21" xfId="2" applyFont="1" applyFill="1" applyBorder="1" applyAlignment="1">
      <alignment horizontal="center" vertical="center" shrinkToFit="1"/>
    </xf>
    <xf numFmtId="0" fontId="13" fillId="2" borderId="21" xfId="2" applyFont="1" applyFill="1" applyBorder="1" applyAlignment="1">
      <alignment horizontal="center" vertical="center" shrinkToFit="1"/>
    </xf>
    <xf numFmtId="0" fontId="22" fillId="2" borderId="21" xfId="2" applyFont="1" applyFill="1" applyBorder="1" applyAlignment="1">
      <alignment horizontal="center" vertical="center" shrinkToFit="1"/>
    </xf>
    <xf numFmtId="0" fontId="23" fillId="2" borderId="21" xfId="2" applyFont="1" applyFill="1" applyBorder="1" applyAlignment="1">
      <alignment horizontal="center" vertical="center" shrinkToFit="1"/>
    </xf>
    <xf numFmtId="0" fontId="14" fillId="2" borderId="24" xfId="2" applyFont="1" applyFill="1" applyBorder="1" applyAlignment="1">
      <alignment horizontal="center" vertical="center" shrinkToFit="1"/>
    </xf>
    <xf numFmtId="0" fontId="26" fillId="2" borderId="20" xfId="2" applyFont="1" applyFill="1" applyBorder="1" applyAlignment="1">
      <alignment horizontal="center" vertical="center" shrinkToFit="1"/>
    </xf>
    <xf numFmtId="0" fontId="16" fillId="2" borderId="30" xfId="2" applyFont="1" applyFill="1" applyBorder="1" applyAlignment="1">
      <alignment horizontal="center" vertical="center" shrinkToFit="1"/>
    </xf>
    <xf numFmtId="0" fontId="27" fillId="2" borderId="13" xfId="2" applyFont="1" applyFill="1" applyBorder="1" applyAlignment="1">
      <alignment horizontal="center" vertical="center" shrinkToFit="1"/>
    </xf>
    <xf numFmtId="0" fontId="17" fillId="2" borderId="21" xfId="2" applyFont="1" applyFill="1" applyBorder="1" applyAlignment="1">
      <alignment horizontal="center" vertical="center" shrinkToFit="1"/>
    </xf>
    <xf numFmtId="0" fontId="11" fillId="2" borderId="14" xfId="2" applyFont="1" applyFill="1" applyBorder="1" applyAlignment="1">
      <alignment horizontal="center" vertical="center" shrinkToFit="1"/>
    </xf>
    <xf numFmtId="0" fontId="22" fillId="2" borderId="33" xfId="2" applyFont="1" applyFill="1" applyBorder="1" applyAlignment="1">
      <alignment horizontal="center" vertical="center" shrinkToFit="1"/>
    </xf>
    <xf numFmtId="0" fontId="16" fillId="2" borderId="57" xfId="2" applyFont="1" applyFill="1" applyBorder="1" applyAlignment="1">
      <alignment horizontal="center" vertical="center" shrinkToFit="1"/>
    </xf>
    <xf numFmtId="0" fontId="11" fillId="2" borderId="36" xfId="2" applyFont="1" applyFill="1" applyBorder="1" applyAlignment="1">
      <alignment horizontal="center" vertical="center" shrinkToFit="1"/>
    </xf>
    <xf numFmtId="0" fontId="17" fillId="2" borderId="33" xfId="2" applyFont="1" applyFill="1" applyBorder="1" applyAlignment="1">
      <alignment horizontal="center" vertical="center" shrinkToFit="1"/>
    </xf>
    <xf numFmtId="0" fontId="16" fillId="2" borderId="12" xfId="2" applyFont="1" applyFill="1" applyBorder="1" applyAlignment="1">
      <alignment horizontal="center" vertical="center" shrinkToFit="1"/>
    </xf>
    <xf numFmtId="0" fontId="16" fillId="2" borderId="14" xfId="0" applyFont="1" applyFill="1" applyBorder="1" applyAlignment="1">
      <alignment horizontal="center" vertical="center" shrinkToFit="1"/>
    </xf>
    <xf numFmtId="0" fontId="16" fillId="2" borderId="30" xfId="0" applyFont="1" applyFill="1" applyBorder="1" applyAlignment="1">
      <alignment horizontal="center" vertical="center" shrinkToFit="1"/>
    </xf>
    <xf numFmtId="0" fontId="17" fillId="2" borderId="43" xfId="2" applyFont="1" applyFill="1" applyBorder="1" applyAlignment="1">
      <alignment horizontal="center" vertical="center" shrinkToFit="1"/>
    </xf>
    <xf numFmtId="0" fontId="16" fillId="2" borderId="61" xfId="2" applyFont="1" applyFill="1" applyBorder="1" applyAlignment="1">
      <alignment horizontal="center" vertical="center" shrinkToFit="1"/>
    </xf>
    <xf numFmtId="0" fontId="12" fillId="2" borderId="13" xfId="2" applyFont="1" applyFill="1" applyBorder="1" applyAlignment="1">
      <alignment horizontal="center" vertical="center" shrinkToFit="1"/>
    </xf>
    <xf numFmtId="0" fontId="14" fillId="2" borderId="17" xfId="2" applyFont="1" applyFill="1" applyBorder="1" applyAlignment="1">
      <alignment horizontal="center" vertical="center" shrinkToFit="1"/>
    </xf>
    <xf numFmtId="0" fontId="14" fillId="2" borderId="13" xfId="2" applyFont="1" applyFill="1" applyBorder="1" applyAlignment="1">
      <alignment horizontal="center" vertical="center" shrinkToFit="1"/>
    </xf>
    <xf numFmtId="0" fontId="17" fillId="2" borderId="13" xfId="2" applyFont="1" applyFill="1" applyBorder="1" applyAlignment="1">
      <alignment horizontal="center" vertical="center" shrinkToFit="1"/>
    </xf>
    <xf numFmtId="0" fontId="16" fillId="2" borderId="17" xfId="2" applyFont="1" applyFill="1" applyBorder="1" applyAlignment="1">
      <alignment horizontal="center" vertical="center" shrinkToFit="1"/>
    </xf>
    <xf numFmtId="0" fontId="16" fillId="2" borderId="62" xfId="0" applyFont="1" applyFill="1" applyBorder="1" applyAlignment="1">
      <alignment horizontal="center" vertical="center" shrinkToFit="1"/>
    </xf>
    <xf numFmtId="0" fontId="27" fillId="2" borderId="61" xfId="2" applyFont="1" applyFill="1" applyBorder="1" applyAlignment="1">
      <alignment horizontal="center" vertical="center" shrinkToFit="1"/>
    </xf>
    <xf numFmtId="0" fontId="28" fillId="0" borderId="0" xfId="2" applyFont="1" applyAlignment="1">
      <alignment horizontal="left" vertical="center"/>
    </xf>
    <xf numFmtId="0" fontId="30" fillId="0" borderId="0" xfId="0" applyFont="1">
      <alignment vertical="center"/>
    </xf>
    <xf numFmtId="0" fontId="30" fillId="0" borderId="0" xfId="2" applyFont="1">
      <alignment vertical="center"/>
    </xf>
    <xf numFmtId="0" fontId="31" fillId="4" borderId="0" xfId="2" applyFont="1" applyFill="1" applyAlignment="1">
      <alignment vertical="center" wrapText="1"/>
    </xf>
    <xf numFmtId="0" fontId="32" fillId="0" borderId="0" xfId="0" applyFont="1">
      <alignment vertical="center"/>
    </xf>
    <xf numFmtId="0" fontId="18" fillId="2" borderId="2" xfId="1" applyFont="1" applyFill="1" applyBorder="1" applyAlignment="1">
      <alignment horizontal="center" vertical="center" wrapText="1"/>
    </xf>
    <xf numFmtId="0" fontId="18" fillId="2" borderId="13" xfId="1" applyFont="1" applyFill="1" applyBorder="1" applyAlignment="1">
      <alignment horizontal="center" vertical="center" wrapText="1"/>
    </xf>
    <xf numFmtId="0" fontId="19" fillId="2" borderId="2" xfId="1" applyFont="1" applyFill="1" applyBorder="1" applyAlignment="1">
      <alignment horizontal="center" vertical="center" wrapText="1"/>
    </xf>
    <xf numFmtId="0" fontId="19" fillId="2" borderId="13" xfId="1" applyFont="1" applyFill="1" applyBorder="1" applyAlignment="1">
      <alignment horizontal="center" vertical="center" wrapText="1"/>
    </xf>
    <xf numFmtId="177" fontId="18" fillId="2" borderId="10" xfId="1" applyNumberFormat="1" applyFont="1" applyFill="1" applyBorder="1" applyAlignment="1">
      <alignment horizontal="center" vertical="center" wrapText="1"/>
    </xf>
    <xf numFmtId="177" fontId="18" fillId="2" borderId="17" xfId="1" applyNumberFormat="1" applyFont="1" applyFill="1" applyBorder="1" applyAlignment="1">
      <alignment horizontal="center" vertical="center" wrapText="1"/>
    </xf>
    <xf numFmtId="0" fontId="19" fillId="2" borderId="5" xfId="1" applyFont="1" applyFill="1" applyBorder="1" applyAlignment="1">
      <alignment horizontal="center" vertical="center" wrapText="1"/>
    </xf>
    <xf numFmtId="0" fontId="19" fillId="2" borderId="18" xfId="1" applyFont="1" applyFill="1" applyBorder="1" applyAlignment="1">
      <alignment horizontal="center" vertical="center" wrapText="1"/>
    </xf>
    <xf numFmtId="176" fontId="21" fillId="2" borderId="19" xfId="2" applyNumberFormat="1" applyFont="1" applyFill="1" applyBorder="1" applyAlignment="1">
      <alignment horizontal="center" vertical="center" shrinkToFit="1"/>
    </xf>
    <xf numFmtId="176" fontId="21" fillId="2" borderId="26" xfId="2" applyNumberFormat="1" applyFont="1" applyFill="1" applyBorder="1" applyAlignment="1">
      <alignment horizontal="center" vertical="center" shrinkToFit="1"/>
    </xf>
    <xf numFmtId="0" fontId="16" fillId="2" borderId="20" xfId="2" applyFont="1" applyFill="1" applyBorder="1" applyAlignment="1">
      <alignment horizontal="center" vertical="center" shrinkToFit="1"/>
    </xf>
    <xf numFmtId="0" fontId="16" fillId="2" borderId="14" xfId="2" applyFont="1" applyFill="1" applyBorder="1" applyAlignment="1">
      <alignment horizontal="center" vertical="center" shrinkToFit="1"/>
    </xf>
    <xf numFmtId="0" fontId="16" fillId="2" borderId="22" xfId="3" applyFont="1" applyFill="1" applyBorder="1" applyAlignment="1">
      <alignment horizontal="center" vertical="center" wrapText="1" shrinkToFit="1"/>
    </xf>
    <xf numFmtId="0" fontId="12" fillId="2" borderId="27" xfId="0" applyFont="1" applyFill="1" applyBorder="1" applyAlignment="1">
      <alignment horizontal="center" vertical="center" wrapText="1" shrinkToFit="1"/>
    </xf>
    <xf numFmtId="0" fontId="18" fillId="2" borderId="23" xfId="1" applyFont="1" applyFill="1" applyBorder="1" applyAlignment="1">
      <alignment horizontal="center" vertical="center"/>
    </xf>
    <xf numFmtId="0" fontId="18" fillId="2" borderId="16" xfId="1" applyFont="1" applyFill="1" applyBorder="1" applyAlignment="1">
      <alignment horizontal="center" vertical="center"/>
    </xf>
    <xf numFmtId="0" fontId="18" fillId="2" borderId="20" xfId="1" applyFont="1" applyFill="1" applyBorder="1" applyAlignment="1">
      <alignment horizontal="center" vertical="center"/>
    </xf>
    <xf numFmtId="0" fontId="18" fillId="2" borderId="13" xfId="1" applyFont="1" applyFill="1" applyBorder="1" applyAlignment="1">
      <alignment horizontal="center" vertical="center"/>
    </xf>
    <xf numFmtId="0" fontId="18" fillId="2" borderId="20" xfId="1" applyFont="1" applyFill="1" applyBorder="1" applyAlignment="1">
      <alignment horizontal="center" vertical="center" wrapText="1"/>
    </xf>
    <xf numFmtId="176" fontId="10" fillId="2" borderId="6" xfId="2" applyNumberFormat="1" applyFont="1" applyFill="1" applyBorder="1" applyAlignment="1">
      <alignment horizontal="center" vertical="center" shrinkToFit="1"/>
    </xf>
    <xf numFmtId="176" fontId="10" fillId="2" borderId="11" xfId="2" applyNumberFormat="1" applyFont="1" applyFill="1" applyBorder="1" applyAlignment="1">
      <alignment horizontal="center" vertical="center" shrinkToFit="1"/>
    </xf>
    <xf numFmtId="0" fontId="11" fillId="2" borderId="7" xfId="2" applyFont="1" applyFill="1" applyBorder="1" applyAlignment="1">
      <alignment horizontal="center" vertical="center" shrinkToFit="1"/>
    </xf>
    <xf numFmtId="0" fontId="11" fillId="2" borderId="12" xfId="2" applyFont="1" applyFill="1" applyBorder="1" applyAlignment="1">
      <alignment horizontal="center" vertical="center" shrinkToFit="1"/>
    </xf>
    <xf numFmtId="0" fontId="16" fillId="2" borderId="8" xfId="3" applyFont="1" applyFill="1" applyBorder="1" applyAlignment="1">
      <alignment horizontal="center" vertical="center" wrapText="1" shrinkToFit="1"/>
    </xf>
    <xf numFmtId="0" fontId="12" fillId="2" borderId="15" xfId="0" applyFont="1" applyFill="1" applyBorder="1" applyAlignment="1">
      <alignment horizontal="center" vertical="center" wrapText="1" shrinkToFit="1"/>
    </xf>
    <xf numFmtId="0" fontId="18" fillId="2" borderId="9" xfId="1" applyFont="1" applyFill="1" applyBorder="1" applyAlignment="1">
      <alignment horizontal="center" vertical="center"/>
    </xf>
    <xf numFmtId="0" fontId="18" fillId="2" borderId="2" xfId="1" applyFont="1" applyFill="1" applyBorder="1" applyAlignment="1">
      <alignment horizontal="center" vertical="center"/>
    </xf>
    <xf numFmtId="0" fontId="7" fillId="2" borderId="20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 wrapText="1"/>
    </xf>
    <xf numFmtId="177" fontId="18" fillId="2" borderId="24" xfId="1" applyNumberFormat="1" applyFont="1" applyFill="1" applyBorder="1" applyAlignment="1">
      <alignment horizontal="center" vertical="center" wrapText="1"/>
    </xf>
    <xf numFmtId="0" fontId="19" fillId="2" borderId="25" xfId="1" applyFont="1" applyFill="1" applyBorder="1" applyAlignment="1">
      <alignment horizontal="center" vertical="center" wrapText="1"/>
    </xf>
    <xf numFmtId="176" fontId="10" fillId="2" borderId="28" xfId="2" applyNumberFormat="1" applyFont="1" applyFill="1" applyBorder="1" applyAlignment="1">
      <alignment horizontal="center" vertical="center" shrinkToFit="1"/>
    </xf>
    <xf numFmtId="0" fontId="11" fillId="2" borderId="13" xfId="2" applyFont="1" applyFill="1" applyBorder="1" applyAlignment="1">
      <alignment horizontal="center" vertical="center" shrinkToFit="1"/>
    </xf>
    <xf numFmtId="0" fontId="11" fillId="2" borderId="14" xfId="2" applyFont="1" applyFill="1" applyBorder="1" applyAlignment="1">
      <alignment horizontal="center" vertical="center" shrinkToFit="1"/>
    </xf>
    <xf numFmtId="0" fontId="16" fillId="2" borderId="29" xfId="3" applyFont="1" applyFill="1" applyBorder="1" applyAlignment="1">
      <alignment horizontal="center" vertical="center" wrapText="1" shrinkToFit="1"/>
    </xf>
    <xf numFmtId="0" fontId="16" fillId="2" borderId="17" xfId="0" applyFont="1" applyFill="1" applyBorder="1" applyAlignment="1">
      <alignment horizontal="center" vertical="center" wrapText="1" shrinkToFit="1"/>
    </xf>
    <xf numFmtId="0" fontId="18" fillId="2" borderId="14" xfId="1" applyFont="1" applyFill="1" applyBorder="1" applyAlignment="1">
      <alignment horizontal="center" vertical="center"/>
    </xf>
    <xf numFmtId="0" fontId="18" fillId="2" borderId="14" xfId="1" applyFont="1" applyFill="1" applyBorder="1" applyAlignment="1">
      <alignment horizontal="center" vertical="center" wrapText="1"/>
    </xf>
    <xf numFmtId="0" fontId="7" fillId="2" borderId="14" xfId="1" applyFont="1" applyFill="1" applyBorder="1" applyAlignment="1">
      <alignment horizontal="center" vertical="center" wrapText="1"/>
    </xf>
    <xf numFmtId="177" fontId="18" fillId="2" borderId="30" xfId="1" applyNumberFormat="1" applyFont="1" applyFill="1" applyBorder="1" applyAlignment="1">
      <alignment horizontal="center" vertical="center" wrapText="1"/>
    </xf>
    <xf numFmtId="0" fontId="19" fillId="2" borderId="31" xfId="1" applyFont="1" applyFill="1" applyBorder="1" applyAlignment="1">
      <alignment horizontal="center" vertical="center" wrapText="1"/>
    </xf>
    <xf numFmtId="176" fontId="10" fillId="2" borderId="32" xfId="2" applyNumberFormat="1" applyFont="1" applyFill="1" applyBorder="1" applyAlignment="1">
      <alignment horizontal="center" vertical="center" shrinkToFit="1"/>
    </xf>
    <xf numFmtId="176" fontId="10" fillId="2" borderId="34" xfId="2" applyNumberFormat="1" applyFont="1" applyFill="1" applyBorder="1" applyAlignment="1">
      <alignment horizontal="center" vertical="center" shrinkToFit="1"/>
    </xf>
    <xf numFmtId="0" fontId="11" fillId="2" borderId="33" xfId="2" applyFont="1" applyFill="1" applyBorder="1" applyAlignment="1">
      <alignment horizontal="center" vertical="center" shrinkToFit="1"/>
    </xf>
    <xf numFmtId="0" fontId="11" fillId="2" borderId="35" xfId="2" applyFont="1" applyFill="1" applyBorder="1" applyAlignment="1">
      <alignment horizontal="center" vertical="center" shrinkToFit="1"/>
    </xf>
    <xf numFmtId="0" fontId="16" fillId="2" borderId="24" xfId="3" applyFont="1" applyFill="1" applyBorder="1" applyAlignment="1">
      <alignment horizontal="center" vertical="center" wrapText="1" shrinkToFit="1"/>
    </xf>
    <xf numFmtId="0" fontId="16" fillId="2" borderId="37" xfId="0" applyFont="1" applyFill="1" applyBorder="1" applyAlignment="1">
      <alignment horizontal="center" vertical="center" wrapText="1" shrinkToFit="1"/>
    </xf>
    <xf numFmtId="0" fontId="18" fillId="2" borderId="36" xfId="1" applyFont="1" applyFill="1" applyBorder="1" applyAlignment="1">
      <alignment horizontal="center" vertical="center"/>
    </xf>
    <xf numFmtId="0" fontId="18" fillId="2" borderId="36" xfId="1" applyFont="1" applyFill="1" applyBorder="1" applyAlignment="1">
      <alignment horizontal="center" vertical="center" wrapText="1"/>
    </xf>
    <xf numFmtId="0" fontId="19" fillId="2" borderId="20" xfId="1" applyFont="1" applyFill="1" applyBorder="1" applyAlignment="1">
      <alignment horizontal="center" vertical="center" wrapText="1"/>
    </xf>
    <xf numFmtId="0" fontId="19" fillId="2" borderId="36" xfId="1" applyFont="1" applyFill="1" applyBorder="1" applyAlignment="1">
      <alignment horizontal="center" vertical="center" wrapText="1"/>
    </xf>
    <xf numFmtId="177" fontId="18" fillId="2" borderId="37" xfId="1" applyNumberFormat="1" applyFont="1" applyFill="1" applyBorder="1" applyAlignment="1">
      <alignment horizontal="center" vertical="center" wrapText="1"/>
    </xf>
    <xf numFmtId="0" fontId="19" fillId="2" borderId="38" xfId="1" applyFont="1" applyFill="1" applyBorder="1" applyAlignment="1">
      <alignment horizontal="center" vertical="center" wrapText="1"/>
    </xf>
    <xf numFmtId="176" fontId="10" fillId="2" borderId="26" xfId="2" applyNumberFormat="1" applyFont="1" applyFill="1" applyBorder="1" applyAlignment="1">
      <alignment horizontal="center" vertical="center" shrinkToFit="1"/>
    </xf>
    <xf numFmtId="0" fontId="16" fillId="2" borderId="40" xfId="3" applyFont="1" applyFill="1" applyBorder="1" applyAlignment="1">
      <alignment horizontal="center" vertical="center" wrapText="1" shrinkToFit="1"/>
    </xf>
    <xf numFmtId="0" fontId="18" fillId="2" borderId="42" xfId="1" applyFont="1" applyFill="1" applyBorder="1" applyAlignment="1">
      <alignment horizontal="center" vertical="center"/>
    </xf>
    <xf numFmtId="0" fontId="19" fillId="2" borderId="14" xfId="1" applyFont="1" applyFill="1" applyBorder="1" applyAlignment="1">
      <alignment horizontal="center" vertical="center" wrapText="1"/>
    </xf>
    <xf numFmtId="0" fontId="11" fillId="2" borderId="43" xfId="2" applyFont="1" applyFill="1" applyBorder="1" applyAlignment="1">
      <alignment horizontal="center" vertical="center" shrinkToFit="1"/>
    </xf>
    <xf numFmtId="0" fontId="11" fillId="2" borderId="44" xfId="2" applyFont="1" applyFill="1" applyBorder="1" applyAlignment="1">
      <alignment horizontal="center" vertical="center" shrinkToFit="1"/>
    </xf>
    <xf numFmtId="0" fontId="16" fillId="2" borderId="20" xfId="3" applyFont="1" applyFill="1" applyBorder="1" applyAlignment="1">
      <alignment horizontal="center" vertical="center" wrapText="1" shrinkToFit="1"/>
    </xf>
    <xf numFmtId="0" fontId="12" fillId="2" borderId="14" xfId="0" applyFont="1" applyFill="1" applyBorder="1" applyAlignment="1">
      <alignment horizontal="center" vertical="center" wrapText="1" shrinkToFit="1"/>
    </xf>
    <xf numFmtId="176" fontId="10" fillId="2" borderId="19" xfId="2" applyNumberFormat="1" applyFont="1" applyFill="1" applyBorder="1" applyAlignment="1">
      <alignment horizontal="center" vertical="center" shrinkToFit="1"/>
    </xf>
    <xf numFmtId="0" fontId="11" fillId="2" borderId="21" xfId="2" applyFont="1" applyFill="1" applyBorder="1" applyAlignment="1">
      <alignment horizontal="center" vertical="center" shrinkToFit="1"/>
    </xf>
    <xf numFmtId="0" fontId="12" fillId="2" borderId="48" xfId="2" applyFont="1" applyFill="1" applyBorder="1" applyAlignment="1">
      <alignment horizontal="center" vertical="center" shrinkToFit="1"/>
    </xf>
    <xf numFmtId="0" fontId="0" fillId="2" borderId="49" xfId="0" applyFill="1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176" fontId="21" fillId="2" borderId="45" xfId="2" applyNumberFormat="1" applyFont="1" applyFill="1" applyBorder="1" applyAlignment="1">
      <alignment horizontal="center" vertical="center" shrinkToFit="1"/>
    </xf>
    <xf numFmtId="0" fontId="16" fillId="2" borderId="21" xfId="2" applyFont="1" applyFill="1" applyBorder="1" applyAlignment="1">
      <alignment horizontal="center" vertical="center" shrinkToFit="1"/>
    </xf>
    <xf numFmtId="0" fontId="16" fillId="2" borderId="41" xfId="2" applyFont="1" applyFill="1" applyBorder="1" applyAlignment="1">
      <alignment horizontal="center" vertical="center" shrinkToFit="1"/>
    </xf>
    <xf numFmtId="0" fontId="16" fillId="2" borderId="46" xfId="3" applyFont="1" applyFill="1" applyBorder="1" applyAlignment="1">
      <alignment horizontal="center" vertical="center" wrapText="1" shrinkToFit="1"/>
    </xf>
    <xf numFmtId="0" fontId="18" fillId="2" borderId="47" xfId="1" applyFont="1" applyFill="1" applyBorder="1" applyAlignment="1">
      <alignment horizontal="center" vertical="center"/>
    </xf>
    <xf numFmtId="0" fontId="18" fillId="2" borderId="21" xfId="1" applyFont="1" applyFill="1" applyBorder="1" applyAlignment="1">
      <alignment horizontal="center" vertical="center"/>
    </xf>
    <xf numFmtId="176" fontId="10" fillId="2" borderId="53" xfId="2" applyNumberFormat="1" applyFont="1" applyFill="1" applyBorder="1" applyAlignment="1">
      <alignment horizontal="center" vertical="center" shrinkToFit="1"/>
    </xf>
    <xf numFmtId="0" fontId="11" fillId="2" borderId="39" xfId="2" applyFont="1" applyFill="1" applyBorder="1" applyAlignment="1">
      <alignment horizontal="center" vertical="center" shrinkToFit="1"/>
    </xf>
    <xf numFmtId="0" fontId="11" fillId="2" borderId="41" xfId="2" applyFont="1" applyFill="1" applyBorder="1" applyAlignment="1">
      <alignment horizontal="center" vertical="center" shrinkToFit="1"/>
    </xf>
    <xf numFmtId="0" fontId="25" fillId="2" borderId="40" xfId="3" applyFont="1" applyFill="1" applyBorder="1" applyAlignment="1">
      <alignment horizontal="center" vertical="center" wrapText="1" shrinkToFit="1"/>
    </xf>
    <xf numFmtId="0" fontId="25" fillId="2" borderId="17" xfId="0" applyFont="1" applyFill="1" applyBorder="1" applyAlignment="1">
      <alignment horizontal="center" vertical="center" wrapText="1" shrinkToFit="1"/>
    </xf>
    <xf numFmtId="0" fontId="18" fillId="2" borderId="39" xfId="1" applyFont="1" applyFill="1" applyBorder="1" applyAlignment="1">
      <alignment horizontal="center" vertical="center"/>
    </xf>
    <xf numFmtId="0" fontId="18" fillId="2" borderId="39" xfId="1" applyFont="1" applyFill="1" applyBorder="1" applyAlignment="1">
      <alignment horizontal="center" vertical="center" wrapText="1"/>
    </xf>
    <xf numFmtId="0" fontId="19" fillId="2" borderId="39" xfId="1" applyFont="1" applyFill="1" applyBorder="1" applyAlignment="1">
      <alignment horizontal="center" vertical="center" wrapText="1"/>
    </xf>
    <xf numFmtId="177" fontId="18" fillId="2" borderId="40" xfId="1" applyNumberFormat="1" applyFont="1" applyFill="1" applyBorder="1" applyAlignment="1">
      <alignment horizontal="center" vertical="center" wrapText="1"/>
    </xf>
    <xf numFmtId="0" fontId="19" fillId="2" borderId="54" xfId="1" applyFont="1" applyFill="1" applyBorder="1" applyAlignment="1">
      <alignment horizontal="center" vertical="center" wrapText="1"/>
    </xf>
    <xf numFmtId="0" fontId="11" fillId="2" borderId="20" xfId="2" applyFont="1" applyFill="1" applyBorder="1" applyAlignment="1">
      <alignment horizontal="center" vertical="center" shrinkToFit="1"/>
    </xf>
    <xf numFmtId="0" fontId="16" fillId="2" borderId="48" xfId="3" applyFont="1" applyFill="1" applyBorder="1" applyAlignment="1">
      <alignment horizontal="center" vertical="center" wrapText="1" shrinkToFit="1"/>
    </xf>
    <xf numFmtId="0" fontId="16" fillId="2" borderId="51" xfId="3" applyFont="1" applyFill="1" applyBorder="1" applyAlignment="1">
      <alignment horizontal="center" vertical="center" wrapText="1" shrinkToFit="1"/>
    </xf>
    <xf numFmtId="177" fontId="18" fillId="2" borderId="20" xfId="1" applyNumberFormat="1" applyFont="1" applyFill="1" applyBorder="1" applyAlignment="1">
      <alignment horizontal="center" vertical="center" wrapText="1"/>
    </xf>
    <xf numFmtId="177" fontId="18" fillId="2" borderId="13" xfId="1" applyNumberFormat="1" applyFont="1" applyFill="1" applyBorder="1" applyAlignment="1">
      <alignment horizontal="center" vertical="center" wrapText="1"/>
    </xf>
    <xf numFmtId="0" fontId="19" fillId="2" borderId="55" xfId="1" applyFont="1" applyFill="1" applyBorder="1" applyAlignment="1">
      <alignment horizontal="center" vertical="center" wrapText="1"/>
    </xf>
    <xf numFmtId="0" fontId="19" fillId="2" borderId="56" xfId="1" applyFont="1" applyFill="1" applyBorder="1" applyAlignment="1">
      <alignment horizontal="center" vertical="center" wrapText="1"/>
    </xf>
    <xf numFmtId="0" fontId="12" fillId="2" borderId="58" xfId="2" applyFont="1" applyFill="1" applyBorder="1" applyAlignment="1">
      <alignment horizontal="center" vertical="center" shrinkToFit="1"/>
    </xf>
    <xf numFmtId="0" fontId="0" fillId="2" borderId="59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11" fillId="2" borderId="33" xfId="2" applyFont="1" applyFill="1" applyBorder="1" applyAlignment="1">
      <alignment horizontal="center" vertical="center" textRotation="255" shrinkToFit="1"/>
    </xf>
    <xf numFmtId="0" fontId="11" fillId="2" borderId="35" xfId="2" applyFont="1" applyFill="1" applyBorder="1" applyAlignment="1">
      <alignment horizontal="center" vertical="center" textRotation="255" shrinkToFit="1"/>
    </xf>
    <xf numFmtId="0" fontId="16" fillId="2" borderId="30" xfId="0" applyFont="1" applyFill="1" applyBorder="1" applyAlignment="1">
      <alignment horizontal="center" vertical="center" wrapText="1" shrinkToFit="1"/>
    </xf>
    <xf numFmtId="0" fontId="16" fillId="2" borderId="62" xfId="0" applyFont="1" applyFill="1" applyBorder="1" applyAlignment="1">
      <alignment horizontal="center" vertical="center" wrapText="1" shrinkToFit="1"/>
    </xf>
    <xf numFmtId="0" fontId="11" fillId="2" borderId="40" xfId="3" applyFont="1" applyFill="1" applyBorder="1" applyAlignment="1">
      <alignment horizontal="center" vertical="center" wrapText="1" shrinkToFit="1"/>
    </xf>
    <xf numFmtId="0" fontId="11" fillId="2" borderId="30" xfId="0" applyFont="1" applyFill="1" applyBorder="1" applyAlignment="1">
      <alignment horizontal="center" vertical="center" wrapText="1" shrinkToFit="1"/>
    </xf>
    <xf numFmtId="0" fontId="16" fillId="2" borderId="27" xfId="3" applyFont="1" applyFill="1" applyBorder="1" applyAlignment="1">
      <alignment horizontal="center" vertical="center" wrapText="1" shrinkToFit="1"/>
    </xf>
    <xf numFmtId="0" fontId="18" fillId="2" borderId="61" xfId="1" applyFont="1" applyFill="1" applyBorder="1" applyAlignment="1">
      <alignment horizontal="center" vertical="center" wrapText="1"/>
    </xf>
    <xf numFmtId="0" fontId="7" fillId="2" borderId="61" xfId="1" applyFont="1" applyFill="1" applyBorder="1" applyAlignment="1">
      <alignment horizontal="center" vertical="center" wrapText="1"/>
    </xf>
    <xf numFmtId="177" fontId="18" fillId="2" borderId="61" xfId="1" applyNumberFormat="1" applyFont="1" applyFill="1" applyBorder="1" applyAlignment="1">
      <alignment horizontal="center" vertical="center" wrapText="1"/>
    </xf>
    <xf numFmtId="0" fontId="19" fillId="2" borderId="64" xfId="1" applyFont="1" applyFill="1" applyBorder="1" applyAlignment="1">
      <alignment horizontal="center" vertical="center" wrapText="1"/>
    </xf>
    <xf numFmtId="176" fontId="10" fillId="2" borderId="63" xfId="2" applyNumberFormat="1" applyFont="1" applyFill="1" applyBorder="1" applyAlignment="1">
      <alignment horizontal="center" vertical="center" shrinkToFit="1"/>
    </xf>
    <xf numFmtId="0" fontId="11" fillId="2" borderId="61" xfId="2" applyFont="1" applyFill="1" applyBorder="1" applyAlignment="1">
      <alignment horizontal="center" vertical="center" shrinkToFit="1"/>
    </xf>
    <xf numFmtId="0" fontId="18" fillId="2" borderId="61" xfId="1" applyFont="1" applyFill="1" applyBorder="1" applyAlignment="1">
      <alignment horizontal="center" vertical="center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28784</xdr:colOff>
      <xdr:row>0</xdr:row>
      <xdr:rowOff>206995</xdr:rowOff>
    </xdr:from>
    <xdr:ext cx="3866942" cy="793130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E279DBC-3043-4A79-895C-2EBE20608827}"/>
            </a:ext>
          </a:extLst>
        </xdr:cNvPr>
        <xdr:cNvSpPr txBox="1"/>
      </xdr:nvSpPr>
      <xdr:spPr>
        <a:xfrm>
          <a:off x="3953084" y="206995"/>
          <a:ext cx="3866942" cy="793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文山國小 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/>
          </a:r>
          <a:b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112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10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一、三、五年級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  <xdr:oneCellAnchor>
    <xdr:from>
      <xdr:col>3</xdr:col>
      <xdr:colOff>619970</xdr:colOff>
      <xdr:row>0</xdr:row>
      <xdr:rowOff>164368</xdr:rowOff>
    </xdr:from>
    <xdr:ext cx="3434389" cy="625812"/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58D1F7FE-99D8-4E31-AF18-BFBA6A82A08C}"/>
            </a:ext>
          </a:extLst>
        </xdr:cNvPr>
        <xdr:cNvSpPr txBox="1"/>
      </xdr:nvSpPr>
      <xdr:spPr>
        <a:xfrm>
          <a:off x="1172420" y="164368"/>
          <a:ext cx="3434389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32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2</xdr:col>
      <xdr:colOff>95250</xdr:colOff>
      <xdr:row>0</xdr:row>
      <xdr:rowOff>219075</xdr:rowOff>
    </xdr:from>
    <xdr:to>
      <xdr:col>3</xdr:col>
      <xdr:colOff>398678</xdr:colOff>
      <xdr:row>0</xdr:row>
      <xdr:rowOff>698897</xdr:rowOff>
    </xdr:to>
    <xdr:pic>
      <xdr:nvPicPr>
        <xdr:cNvPr id="4" name="圖片 3" descr="圖片1.jpg">
          <a:extLst>
            <a:ext uri="{FF2B5EF4-FFF2-40B4-BE49-F238E27FC236}">
              <a16:creationId xmlns:a16="http://schemas.microsoft.com/office/drawing/2014/main" id="{04A4A0CE-41A0-46EE-A7A0-F1E9F6A90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95300" y="219075"/>
          <a:ext cx="455828" cy="479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114300</xdr:colOff>
      <xdr:row>51</xdr:row>
      <xdr:rowOff>85725</xdr:rowOff>
    </xdr:from>
    <xdr:to>
      <xdr:col>16</xdr:col>
      <xdr:colOff>12506</xdr:colOff>
      <xdr:row>55</xdr:row>
      <xdr:rowOff>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4E520E45-1D3F-4922-A7C6-0FEC8EFD010A}"/>
            </a:ext>
          </a:extLst>
        </xdr:cNvPr>
        <xdr:cNvSpPr txBox="1"/>
      </xdr:nvSpPr>
      <xdr:spPr>
        <a:xfrm>
          <a:off x="5524500" y="10125075"/>
          <a:ext cx="2203256" cy="638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Q61"/>
  <sheetViews>
    <sheetView tabSelected="1" zoomScale="84" zoomScaleNormal="84" zoomScaleSheetLayoutView="120" workbookViewId="0">
      <selection activeCell="D18" sqref="D18:P19"/>
    </sheetView>
  </sheetViews>
  <sheetFormatPr defaultColWidth="9" defaultRowHeight="21"/>
  <cols>
    <col min="1" max="1" width="0.625" style="1" customWidth="1"/>
    <col min="2" max="2" width="4.625" style="1" customWidth="1"/>
    <col min="3" max="3" width="2" style="1" customWidth="1"/>
    <col min="4" max="4" width="11.625" style="1" customWidth="1"/>
    <col min="5" max="5" width="16.125" style="1" customWidth="1"/>
    <col min="6" max="6" width="16.5" style="1" customWidth="1"/>
    <col min="7" max="7" width="15.375" style="1" customWidth="1"/>
    <col min="8" max="8" width="4.125" style="1" customWidth="1"/>
    <col min="9" max="9" width="11.625" style="1" customWidth="1"/>
    <col min="10" max="14" width="2.625" style="1" customWidth="1"/>
    <col min="15" max="15" width="3.25" style="1" customWidth="1"/>
    <col min="16" max="16" width="2.25" style="1" customWidth="1"/>
    <col min="17" max="17" width="0.625" style="1" customWidth="1"/>
    <col min="18" max="18" width="1.5" style="1" customWidth="1"/>
    <col min="19" max="16384" width="9" style="1"/>
  </cols>
  <sheetData>
    <row r="1" spans="2:17" ht="57.75" customHeight="1"/>
    <row r="2" spans="2:17" ht="3" customHeight="1" thickBot="1"/>
    <row r="3" spans="2:17" ht="30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10" t="s">
        <v>11</v>
      </c>
      <c r="O3" s="10" t="s">
        <v>12</v>
      </c>
      <c r="P3" s="11" t="s">
        <v>13</v>
      </c>
    </row>
    <row r="4" spans="2:17" ht="20.100000000000001" customHeight="1">
      <c r="B4" s="90">
        <v>45566</v>
      </c>
      <c r="C4" s="92" t="s">
        <v>14</v>
      </c>
      <c r="D4" s="12" t="s">
        <v>15</v>
      </c>
      <c r="E4" s="13" t="s">
        <v>16</v>
      </c>
      <c r="F4" s="14" t="s">
        <v>17</v>
      </c>
      <c r="G4" s="14" t="s">
        <v>18</v>
      </c>
      <c r="H4" s="94" t="s">
        <v>19</v>
      </c>
      <c r="I4" s="15" t="s">
        <v>20</v>
      </c>
      <c r="J4" s="96">
        <v>5.2</v>
      </c>
      <c r="K4" s="97">
        <v>2.5</v>
      </c>
      <c r="L4" s="71">
        <v>2</v>
      </c>
      <c r="M4" s="71">
        <v>2.4</v>
      </c>
      <c r="N4" s="73"/>
      <c r="O4" s="75">
        <f>J4*70+K4*75+L4*25+M4*45</f>
        <v>709.5</v>
      </c>
      <c r="P4" s="77" t="s">
        <v>21</v>
      </c>
      <c r="Q4" s="16"/>
    </row>
    <row r="5" spans="2:17" ht="10.15" customHeight="1">
      <c r="B5" s="91"/>
      <c r="C5" s="93"/>
      <c r="D5" s="17"/>
      <c r="E5" s="18" t="s">
        <v>22</v>
      </c>
      <c r="F5" s="18" t="s">
        <v>23</v>
      </c>
      <c r="G5" s="18" t="s">
        <v>24</v>
      </c>
      <c r="H5" s="95"/>
      <c r="I5" s="18" t="s">
        <v>25</v>
      </c>
      <c r="J5" s="86"/>
      <c r="K5" s="88"/>
      <c r="L5" s="72"/>
      <c r="M5" s="72"/>
      <c r="N5" s="74"/>
      <c r="O5" s="76"/>
      <c r="P5" s="78"/>
      <c r="Q5" s="16"/>
    </row>
    <row r="6" spans="2:17" ht="20.100000000000001" customHeight="1">
      <c r="B6" s="79">
        <v>45567</v>
      </c>
      <c r="C6" s="81" t="s">
        <v>26</v>
      </c>
      <c r="D6" s="19" t="s">
        <v>27</v>
      </c>
      <c r="E6" s="20" t="s">
        <v>28</v>
      </c>
      <c r="F6" s="21" t="s">
        <v>29</v>
      </c>
      <c r="G6" s="21" t="s">
        <v>30</v>
      </c>
      <c r="H6" s="83" t="s">
        <v>31</v>
      </c>
      <c r="I6" s="22" t="s">
        <v>32</v>
      </c>
      <c r="J6" s="85">
        <v>5.4</v>
      </c>
      <c r="K6" s="87">
        <v>2.2000000000000002</v>
      </c>
      <c r="L6" s="89">
        <v>2</v>
      </c>
      <c r="M6" s="89">
        <v>2.4</v>
      </c>
      <c r="N6" s="98"/>
      <c r="O6" s="100">
        <f>J6*70+K6*75+L6*25+M6*45</f>
        <v>701</v>
      </c>
      <c r="P6" s="101" t="s">
        <v>21</v>
      </c>
      <c r="Q6" s="16"/>
    </row>
    <row r="7" spans="2:17" ht="10.15" customHeight="1">
      <c r="B7" s="80"/>
      <c r="C7" s="82"/>
      <c r="D7" s="17"/>
      <c r="E7" s="23" t="s">
        <v>33</v>
      </c>
      <c r="F7" s="23" t="s">
        <v>34</v>
      </c>
      <c r="G7" s="23" t="s">
        <v>35</v>
      </c>
      <c r="H7" s="84"/>
      <c r="I7" s="24" t="s">
        <v>36</v>
      </c>
      <c r="J7" s="86"/>
      <c r="K7" s="88"/>
      <c r="L7" s="72"/>
      <c r="M7" s="72"/>
      <c r="N7" s="99"/>
      <c r="O7" s="76"/>
      <c r="P7" s="78"/>
      <c r="Q7" s="16"/>
    </row>
    <row r="8" spans="2:17" ht="20.100000000000001" customHeight="1">
      <c r="B8" s="102">
        <v>45568</v>
      </c>
      <c r="C8" s="103" t="s">
        <v>37</v>
      </c>
      <c r="D8" s="25" t="s">
        <v>38</v>
      </c>
      <c r="E8" s="26" t="s">
        <v>39</v>
      </c>
      <c r="F8" s="27" t="s">
        <v>40</v>
      </c>
      <c r="G8" s="28" t="s">
        <v>41</v>
      </c>
      <c r="H8" s="105" t="s">
        <v>19</v>
      </c>
      <c r="I8" s="29" t="s">
        <v>42</v>
      </c>
      <c r="J8" s="87">
        <v>5.6</v>
      </c>
      <c r="K8" s="87">
        <v>2.4</v>
      </c>
      <c r="L8" s="89">
        <v>2</v>
      </c>
      <c r="M8" s="89">
        <v>2.4</v>
      </c>
      <c r="N8" s="98"/>
      <c r="O8" s="100">
        <f>J8*70+K8*75+L8*25+M8*45</f>
        <v>730</v>
      </c>
      <c r="P8" s="101" t="s">
        <v>21</v>
      </c>
      <c r="Q8" s="16"/>
    </row>
    <row r="9" spans="2:17" ht="10.5" customHeight="1">
      <c r="B9" s="102"/>
      <c r="C9" s="104"/>
      <c r="D9" s="30"/>
      <c r="E9" s="23" t="s">
        <v>43</v>
      </c>
      <c r="F9" s="23" t="s">
        <v>44</v>
      </c>
      <c r="G9" s="31" t="s">
        <v>45</v>
      </c>
      <c r="H9" s="106"/>
      <c r="I9" s="23" t="s">
        <v>46</v>
      </c>
      <c r="J9" s="107"/>
      <c r="K9" s="107"/>
      <c r="L9" s="108"/>
      <c r="M9" s="108"/>
      <c r="N9" s="109"/>
      <c r="O9" s="110"/>
      <c r="P9" s="111"/>
      <c r="Q9" s="16"/>
    </row>
    <row r="10" spans="2:17" ht="20.25" customHeight="1">
      <c r="B10" s="112">
        <v>45569</v>
      </c>
      <c r="C10" s="114" t="s">
        <v>47</v>
      </c>
      <c r="D10" s="19" t="s">
        <v>48</v>
      </c>
      <c r="E10" s="32" t="s">
        <v>49</v>
      </c>
      <c r="F10" s="27" t="s">
        <v>50</v>
      </c>
      <c r="G10" s="21" t="s">
        <v>51</v>
      </c>
      <c r="H10" s="116" t="s">
        <v>19</v>
      </c>
      <c r="I10" s="29" t="s">
        <v>52</v>
      </c>
      <c r="J10" s="87">
        <v>5.6</v>
      </c>
      <c r="K10" s="87">
        <v>2.2000000000000002</v>
      </c>
      <c r="L10" s="89">
        <v>2</v>
      </c>
      <c r="M10" s="89">
        <v>2.4</v>
      </c>
      <c r="N10" s="120"/>
      <c r="O10" s="100">
        <f>J10*70+K10*75+L10*25+M10*45</f>
        <v>715</v>
      </c>
      <c r="P10" s="101" t="s">
        <v>21</v>
      </c>
      <c r="Q10" s="16"/>
    </row>
    <row r="11" spans="2:17" ht="10.15" customHeight="1" thickBot="1">
      <c r="B11" s="113"/>
      <c r="C11" s="115"/>
      <c r="D11" s="33"/>
      <c r="E11" s="34" t="s">
        <v>53</v>
      </c>
      <c r="F11" s="34" t="s">
        <v>54</v>
      </c>
      <c r="G11" s="34" t="s">
        <v>55</v>
      </c>
      <c r="H11" s="117"/>
      <c r="I11" s="34" t="s">
        <v>56</v>
      </c>
      <c r="J11" s="118"/>
      <c r="K11" s="118"/>
      <c r="L11" s="119"/>
      <c r="M11" s="119"/>
      <c r="N11" s="121"/>
      <c r="O11" s="122"/>
      <c r="P11" s="123"/>
      <c r="Q11" s="16"/>
    </row>
    <row r="12" spans="2:17" ht="20.100000000000001" customHeight="1" thickTop="1">
      <c r="B12" s="102">
        <v>45572</v>
      </c>
      <c r="C12" s="24" t="s">
        <v>57</v>
      </c>
      <c r="D12" s="35" t="s">
        <v>58</v>
      </c>
      <c r="E12" s="36" t="s">
        <v>59</v>
      </c>
      <c r="F12" s="37" t="s">
        <v>60</v>
      </c>
      <c r="G12" s="37" t="s">
        <v>61</v>
      </c>
      <c r="H12" s="125" t="s">
        <v>62</v>
      </c>
      <c r="I12" s="38" t="s">
        <v>63</v>
      </c>
      <c r="J12" s="86">
        <v>5.2</v>
      </c>
      <c r="K12" s="88">
        <v>2.4</v>
      </c>
      <c r="L12" s="72">
        <v>2</v>
      </c>
      <c r="M12" s="72">
        <v>2.4</v>
      </c>
      <c r="N12" s="74"/>
      <c r="O12" s="76">
        <f>J12*70+K12*75+L12*25+M12*45</f>
        <v>702</v>
      </c>
      <c r="P12" s="78" t="s">
        <v>21</v>
      </c>
      <c r="Q12" s="16"/>
    </row>
    <row r="13" spans="2:17" ht="10.15" customHeight="1">
      <c r="B13" s="124"/>
      <c r="C13" s="39"/>
      <c r="D13" s="17"/>
      <c r="E13" s="23" t="s">
        <v>64</v>
      </c>
      <c r="F13" s="23" t="s">
        <v>65</v>
      </c>
      <c r="G13" s="23" t="s">
        <v>66</v>
      </c>
      <c r="H13" s="106"/>
      <c r="I13" s="23" t="s">
        <v>67</v>
      </c>
      <c r="J13" s="126"/>
      <c r="K13" s="107"/>
      <c r="L13" s="108"/>
      <c r="M13" s="108"/>
      <c r="N13" s="127"/>
      <c r="O13" s="110"/>
      <c r="P13" s="111"/>
      <c r="Q13" s="16"/>
    </row>
    <row r="14" spans="2:17" ht="20.100000000000001" customHeight="1">
      <c r="B14" s="112">
        <v>45573</v>
      </c>
      <c r="C14" s="128" t="s">
        <v>14</v>
      </c>
      <c r="D14" s="40" t="s">
        <v>68</v>
      </c>
      <c r="E14" s="41" t="s">
        <v>69</v>
      </c>
      <c r="F14" s="21" t="s">
        <v>70</v>
      </c>
      <c r="G14" s="21" t="s">
        <v>71</v>
      </c>
      <c r="H14" s="130" t="s">
        <v>19</v>
      </c>
      <c r="I14" s="29" t="s">
        <v>72</v>
      </c>
      <c r="J14" s="86">
        <v>5.2</v>
      </c>
      <c r="K14" s="88">
        <v>2.5</v>
      </c>
      <c r="L14" s="72">
        <v>2</v>
      </c>
      <c r="M14" s="72">
        <v>2.4</v>
      </c>
      <c r="N14" s="74"/>
      <c r="O14" s="76">
        <f>J14*70+K14*75+L14*25+M14*45</f>
        <v>709.5</v>
      </c>
      <c r="P14" s="78" t="s">
        <v>21</v>
      </c>
      <c r="Q14" s="16"/>
    </row>
    <row r="15" spans="2:17" ht="10.15" customHeight="1">
      <c r="B15" s="91"/>
      <c r="C15" s="129"/>
      <c r="D15" s="17"/>
      <c r="E15" s="23" t="s">
        <v>73</v>
      </c>
      <c r="F15" s="23" t="s">
        <v>74</v>
      </c>
      <c r="G15" s="23" t="s">
        <v>75</v>
      </c>
      <c r="H15" s="131"/>
      <c r="I15" s="23" t="s">
        <v>76</v>
      </c>
      <c r="J15" s="86"/>
      <c r="K15" s="88"/>
      <c r="L15" s="72"/>
      <c r="M15" s="72"/>
      <c r="N15" s="74"/>
      <c r="O15" s="76"/>
      <c r="P15" s="78"/>
      <c r="Q15" s="16"/>
    </row>
    <row r="16" spans="2:17" ht="20.100000000000001" customHeight="1">
      <c r="B16" s="140">
        <v>45574</v>
      </c>
      <c r="C16" s="141" t="s">
        <v>26</v>
      </c>
      <c r="D16" s="40" t="s">
        <v>27</v>
      </c>
      <c r="E16" s="41" t="s">
        <v>77</v>
      </c>
      <c r="F16" s="21" t="s">
        <v>78</v>
      </c>
      <c r="G16" s="21" t="s">
        <v>79</v>
      </c>
      <c r="H16" s="143" t="s">
        <v>31</v>
      </c>
      <c r="I16" s="42" t="s">
        <v>80</v>
      </c>
      <c r="J16" s="144">
        <v>5.4</v>
      </c>
      <c r="K16" s="145">
        <v>2.2000000000000002</v>
      </c>
      <c r="L16" s="89">
        <v>2</v>
      </c>
      <c r="M16" s="89">
        <v>2.4</v>
      </c>
      <c r="N16" s="98"/>
      <c r="O16" s="100">
        <f>J16*70+K16*75+L16*25+M16*45</f>
        <v>701</v>
      </c>
      <c r="P16" s="101" t="s">
        <v>21</v>
      </c>
      <c r="Q16" s="16"/>
    </row>
    <row r="17" spans="2:17" ht="10.15" customHeight="1">
      <c r="B17" s="80"/>
      <c r="C17" s="142"/>
      <c r="D17" s="17"/>
      <c r="E17" s="23" t="s">
        <v>81</v>
      </c>
      <c r="F17" s="23" t="s">
        <v>82</v>
      </c>
      <c r="G17" s="23" t="s">
        <v>83</v>
      </c>
      <c r="H17" s="84"/>
      <c r="I17" s="24" t="s">
        <v>84</v>
      </c>
      <c r="J17" s="86"/>
      <c r="K17" s="88"/>
      <c r="L17" s="72"/>
      <c r="M17" s="72"/>
      <c r="N17" s="99"/>
      <c r="O17" s="76"/>
      <c r="P17" s="78"/>
      <c r="Q17" s="16"/>
    </row>
    <row r="18" spans="2:17" ht="12.75" customHeight="1">
      <c r="B18" s="132">
        <v>45575</v>
      </c>
      <c r="C18" s="133" t="s">
        <v>37</v>
      </c>
      <c r="D18" s="134" t="s">
        <v>85</v>
      </c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6"/>
      <c r="Q18" s="16"/>
    </row>
    <row r="19" spans="2:17" ht="10.5" customHeight="1">
      <c r="B19" s="102"/>
      <c r="C19" s="104"/>
      <c r="D19" s="137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9"/>
      <c r="Q19" s="16"/>
    </row>
    <row r="20" spans="2:17" ht="20.100000000000001" customHeight="1">
      <c r="B20" s="112">
        <v>45576</v>
      </c>
      <c r="C20" s="114" t="s">
        <v>47</v>
      </c>
      <c r="D20" s="19" t="s">
        <v>86</v>
      </c>
      <c r="E20" s="43" t="s">
        <v>87</v>
      </c>
      <c r="F20" s="27" t="s">
        <v>88</v>
      </c>
      <c r="G20" s="27" t="s">
        <v>89</v>
      </c>
      <c r="H20" s="116" t="s">
        <v>19</v>
      </c>
      <c r="I20" s="22" t="s">
        <v>90</v>
      </c>
      <c r="J20" s="87">
        <v>5.6</v>
      </c>
      <c r="K20" s="87">
        <v>2.2000000000000002</v>
      </c>
      <c r="L20" s="89">
        <v>2</v>
      </c>
      <c r="M20" s="89">
        <v>2.4</v>
      </c>
      <c r="N20" s="120"/>
      <c r="O20" s="100">
        <f>J20*70+K20*75+L20*25+M20*45</f>
        <v>715</v>
      </c>
      <c r="P20" s="101" t="s">
        <v>21</v>
      </c>
      <c r="Q20" s="16"/>
    </row>
    <row r="21" spans="2:17" ht="10.15" customHeight="1" thickBot="1">
      <c r="B21" s="91"/>
      <c r="C21" s="115"/>
      <c r="D21" s="23"/>
      <c r="E21" s="23" t="s">
        <v>91</v>
      </c>
      <c r="F21" s="23" t="s">
        <v>92</v>
      </c>
      <c r="G21" s="23" t="s">
        <v>93</v>
      </c>
      <c r="H21" s="106"/>
      <c r="I21" s="24" t="s">
        <v>94</v>
      </c>
      <c r="J21" s="118"/>
      <c r="K21" s="118"/>
      <c r="L21" s="119"/>
      <c r="M21" s="119"/>
      <c r="N21" s="121"/>
      <c r="O21" s="122"/>
      <c r="P21" s="123"/>
      <c r="Q21" s="16"/>
    </row>
    <row r="22" spans="2:17" ht="20.100000000000001" customHeight="1" thickTop="1">
      <c r="B22" s="146">
        <v>45579</v>
      </c>
      <c r="C22" s="147" t="s">
        <v>95</v>
      </c>
      <c r="D22" s="35" t="s">
        <v>58</v>
      </c>
      <c r="E22" s="36" t="s">
        <v>96</v>
      </c>
      <c r="F22" s="37" t="s">
        <v>97</v>
      </c>
      <c r="G22" s="37" t="s">
        <v>98</v>
      </c>
      <c r="H22" s="149" t="s">
        <v>62</v>
      </c>
      <c r="I22" s="38" t="s">
        <v>99</v>
      </c>
      <c r="J22" s="151">
        <v>5.6</v>
      </c>
      <c r="K22" s="151">
        <v>2.2000000000000002</v>
      </c>
      <c r="L22" s="152">
        <v>2.2000000000000002</v>
      </c>
      <c r="M22" s="152">
        <v>2.4</v>
      </c>
      <c r="N22" s="153"/>
      <c r="O22" s="154">
        <f>J22*70+K22*75+L22*25+M22*45</f>
        <v>720</v>
      </c>
      <c r="P22" s="155" t="s">
        <v>21</v>
      </c>
      <c r="Q22" s="16"/>
    </row>
    <row r="23" spans="2:17" ht="10.15" customHeight="1">
      <c r="B23" s="124"/>
      <c r="C23" s="148"/>
      <c r="D23" s="17"/>
      <c r="E23" s="23" t="s">
        <v>100</v>
      </c>
      <c r="F23" s="23" t="s">
        <v>101</v>
      </c>
      <c r="G23" s="23" t="s">
        <v>102</v>
      </c>
      <c r="H23" s="150"/>
      <c r="I23" s="23" t="s">
        <v>103</v>
      </c>
      <c r="J23" s="107"/>
      <c r="K23" s="107"/>
      <c r="L23" s="108"/>
      <c r="M23" s="108"/>
      <c r="N23" s="74"/>
      <c r="O23" s="76"/>
      <c r="P23" s="78"/>
      <c r="Q23" s="16"/>
    </row>
    <row r="24" spans="2:17" ht="20.100000000000001" customHeight="1">
      <c r="B24" s="112">
        <v>45580</v>
      </c>
      <c r="C24" s="128" t="s">
        <v>14</v>
      </c>
      <c r="D24" s="40" t="s">
        <v>104</v>
      </c>
      <c r="E24" s="43" t="s">
        <v>105</v>
      </c>
      <c r="F24" s="44" t="s">
        <v>106</v>
      </c>
      <c r="G24" s="27" t="s">
        <v>107</v>
      </c>
      <c r="H24" s="143" t="s">
        <v>19</v>
      </c>
      <c r="I24" s="45" t="s">
        <v>108</v>
      </c>
      <c r="J24" s="86">
        <v>5.4</v>
      </c>
      <c r="K24" s="88">
        <v>2.2000000000000002</v>
      </c>
      <c r="L24" s="72">
        <v>2.2000000000000002</v>
      </c>
      <c r="M24" s="72">
        <v>2.6</v>
      </c>
      <c r="N24" s="98"/>
      <c r="O24" s="100">
        <f>J24*70+K24*75+L24*25+M24*45</f>
        <v>715</v>
      </c>
      <c r="P24" s="101" t="s">
        <v>21</v>
      </c>
      <c r="Q24" s="16"/>
    </row>
    <row r="25" spans="2:17" ht="10.15" customHeight="1">
      <c r="B25" s="91"/>
      <c r="C25" s="93"/>
      <c r="D25" s="17"/>
      <c r="E25" s="18" t="s">
        <v>109</v>
      </c>
      <c r="F25" s="46" t="s">
        <v>110</v>
      </c>
      <c r="G25" s="23" t="s">
        <v>111</v>
      </c>
      <c r="H25" s="84"/>
      <c r="I25" s="47" t="s">
        <v>112</v>
      </c>
      <c r="J25" s="86"/>
      <c r="K25" s="88"/>
      <c r="L25" s="72"/>
      <c r="M25" s="72"/>
      <c r="N25" s="99"/>
      <c r="O25" s="76"/>
      <c r="P25" s="78"/>
      <c r="Q25" s="16"/>
    </row>
    <row r="26" spans="2:17" ht="20.100000000000001" customHeight="1">
      <c r="B26" s="79">
        <v>45581</v>
      </c>
      <c r="C26" s="81" t="s">
        <v>26</v>
      </c>
      <c r="D26" s="19" t="s">
        <v>15</v>
      </c>
      <c r="E26" s="20" t="s">
        <v>113</v>
      </c>
      <c r="F26" s="27" t="s">
        <v>114</v>
      </c>
      <c r="G26" s="27" t="s">
        <v>115</v>
      </c>
      <c r="H26" s="83" t="s">
        <v>31</v>
      </c>
      <c r="I26" s="22" t="s">
        <v>116</v>
      </c>
      <c r="J26" s="85">
        <v>5.6</v>
      </c>
      <c r="K26" s="87">
        <v>2</v>
      </c>
      <c r="L26" s="89">
        <v>2</v>
      </c>
      <c r="M26" s="89">
        <v>2.4</v>
      </c>
      <c r="N26" s="98"/>
      <c r="O26" s="100">
        <f>J26*70+K26*75+L26*25+M26*45</f>
        <v>700</v>
      </c>
      <c r="P26" s="101" t="s">
        <v>21</v>
      </c>
      <c r="Q26" s="16"/>
    </row>
    <row r="27" spans="2:17" ht="10.15" customHeight="1">
      <c r="B27" s="80"/>
      <c r="C27" s="82"/>
      <c r="D27" s="17"/>
      <c r="E27" s="23" t="s">
        <v>91</v>
      </c>
      <c r="F27" s="23" t="s">
        <v>117</v>
      </c>
      <c r="G27" s="23" t="s">
        <v>118</v>
      </c>
      <c r="H27" s="84"/>
      <c r="I27" s="24" t="s">
        <v>119</v>
      </c>
      <c r="J27" s="126"/>
      <c r="K27" s="107"/>
      <c r="L27" s="108"/>
      <c r="M27" s="108"/>
      <c r="N27" s="109"/>
      <c r="O27" s="110"/>
      <c r="P27" s="111"/>
      <c r="Q27" s="16"/>
    </row>
    <row r="28" spans="2:17" ht="20.100000000000001" customHeight="1">
      <c r="B28" s="132">
        <v>45582</v>
      </c>
      <c r="C28" s="156" t="s">
        <v>37</v>
      </c>
      <c r="D28" s="25" t="s">
        <v>27</v>
      </c>
      <c r="E28" s="32" t="s">
        <v>120</v>
      </c>
      <c r="F28" s="27" t="s">
        <v>121</v>
      </c>
      <c r="G28" s="27" t="s">
        <v>122</v>
      </c>
      <c r="H28" s="157" t="s">
        <v>123</v>
      </c>
      <c r="I28" s="48" t="s">
        <v>124</v>
      </c>
      <c r="J28" s="87">
        <v>5.8</v>
      </c>
      <c r="K28" s="87">
        <v>2</v>
      </c>
      <c r="L28" s="89">
        <v>2</v>
      </c>
      <c r="M28" s="89">
        <v>2.4</v>
      </c>
      <c r="N28" s="98" t="s">
        <v>125</v>
      </c>
      <c r="O28" s="159">
        <f>J28*70+K28*75+L28*25+M28*45</f>
        <v>714</v>
      </c>
      <c r="P28" s="161" t="s">
        <v>21</v>
      </c>
      <c r="Q28" s="16"/>
    </row>
    <row r="29" spans="2:17" ht="10.5" customHeight="1">
      <c r="B29" s="102"/>
      <c r="C29" s="104"/>
      <c r="D29" s="30"/>
      <c r="E29" s="23" t="s">
        <v>126</v>
      </c>
      <c r="F29" s="23" t="s">
        <v>127</v>
      </c>
      <c r="G29" s="23" t="s">
        <v>128</v>
      </c>
      <c r="H29" s="158"/>
      <c r="I29" s="49" t="s">
        <v>129</v>
      </c>
      <c r="J29" s="107"/>
      <c r="K29" s="88"/>
      <c r="L29" s="72"/>
      <c r="M29" s="72"/>
      <c r="N29" s="99"/>
      <c r="O29" s="160"/>
      <c r="P29" s="162"/>
      <c r="Q29" s="16"/>
    </row>
    <row r="30" spans="2:17" ht="20.100000000000001" customHeight="1">
      <c r="B30" s="112">
        <v>45583</v>
      </c>
      <c r="C30" s="114" t="s">
        <v>47</v>
      </c>
      <c r="D30" s="19" t="s">
        <v>130</v>
      </c>
      <c r="E30" s="41" t="s">
        <v>131</v>
      </c>
      <c r="F30" s="27" t="s">
        <v>132</v>
      </c>
      <c r="G30" s="27" t="s">
        <v>133</v>
      </c>
      <c r="H30" s="116" t="s">
        <v>19</v>
      </c>
      <c r="I30" s="48" t="s">
        <v>134</v>
      </c>
      <c r="J30" s="87">
        <v>5.4</v>
      </c>
      <c r="K30" s="87">
        <v>2.2000000000000002</v>
      </c>
      <c r="L30" s="89">
        <v>2</v>
      </c>
      <c r="M30" s="89">
        <v>2.5</v>
      </c>
      <c r="N30" s="120"/>
      <c r="O30" s="100">
        <f>J30*70+K30*75+L30*25+M30*45</f>
        <v>705.5</v>
      </c>
      <c r="P30" s="101" t="s">
        <v>21</v>
      </c>
      <c r="Q30" s="16"/>
    </row>
    <row r="31" spans="2:17" ht="10.15" customHeight="1">
      <c r="B31" s="91"/>
      <c r="C31" s="93"/>
      <c r="D31" s="23"/>
      <c r="E31" s="23" t="s">
        <v>135</v>
      </c>
      <c r="F31" s="23" t="s">
        <v>136</v>
      </c>
      <c r="G31" s="23" t="s">
        <v>137</v>
      </c>
      <c r="H31" s="106"/>
      <c r="I31" s="24" t="s">
        <v>138</v>
      </c>
      <c r="J31" s="107"/>
      <c r="K31" s="88"/>
      <c r="L31" s="72"/>
      <c r="M31" s="72"/>
      <c r="N31" s="74"/>
      <c r="O31" s="76"/>
      <c r="P31" s="78"/>
      <c r="Q31" s="16"/>
    </row>
    <row r="32" spans="2:17" ht="20.100000000000001" customHeight="1">
      <c r="B32" s="112">
        <v>45584</v>
      </c>
      <c r="C32" s="166" t="s">
        <v>139</v>
      </c>
      <c r="D32" s="19" t="s">
        <v>140</v>
      </c>
      <c r="E32" s="26" t="s">
        <v>141</v>
      </c>
      <c r="F32" s="27" t="s">
        <v>142</v>
      </c>
      <c r="G32" s="27" t="s">
        <v>143</v>
      </c>
      <c r="H32" s="116" t="s">
        <v>144</v>
      </c>
      <c r="I32" s="50" t="s">
        <v>145</v>
      </c>
      <c r="J32" s="87">
        <v>5.4</v>
      </c>
      <c r="K32" s="87">
        <v>2.2000000000000002</v>
      </c>
      <c r="L32" s="89">
        <v>2</v>
      </c>
      <c r="M32" s="89">
        <v>2.5</v>
      </c>
      <c r="N32" s="120"/>
      <c r="O32" s="100">
        <f>J32*70+K32*75+L32*25+M32*45</f>
        <v>705.5</v>
      </c>
      <c r="P32" s="101" t="s">
        <v>21</v>
      </c>
      <c r="Q32" s="16"/>
    </row>
    <row r="33" spans="2:17" ht="10.15" customHeight="1" thickBot="1">
      <c r="B33" s="113"/>
      <c r="C33" s="167"/>
      <c r="D33" s="34"/>
      <c r="E33" s="51" t="s">
        <v>146</v>
      </c>
      <c r="F33" s="34" t="s">
        <v>147</v>
      </c>
      <c r="G33" s="34" t="s">
        <v>148</v>
      </c>
      <c r="H33" s="117"/>
      <c r="I33" s="52" t="s">
        <v>149</v>
      </c>
      <c r="J33" s="118"/>
      <c r="K33" s="118"/>
      <c r="L33" s="119"/>
      <c r="M33" s="119"/>
      <c r="N33" s="121"/>
      <c r="O33" s="122"/>
      <c r="P33" s="123"/>
      <c r="Q33" s="16"/>
    </row>
    <row r="34" spans="2:17" ht="20.100000000000001" customHeight="1" thickTop="1">
      <c r="B34" s="146">
        <v>45586</v>
      </c>
      <c r="C34" s="147" t="s">
        <v>57</v>
      </c>
      <c r="D34" s="163" t="s">
        <v>150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5"/>
      <c r="Q34" s="16"/>
    </row>
    <row r="35" spans="2:17" ht="10.15" customHeight="1">
      <c r="B35" s="124"/>
      <c r="C35" s="148"/>
      <c r="D35" s="137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9"/>
      <c r="Q35" s="16"/>
    </row>
    <row r="36" spans="2:17" ht="20.100000000000001" customHeight="1">
      <c r="B36" s="112">
        <v>45587</v>
      </c>
      <c r="C36" s="128" t="s">
        <v>14</v>
      </c>
      <c r="D36" s="40" t="s">
        <v>151</v>
      </c>
      <c r="E36" s="32" t="s">
        <v>152</v>
      </c>
      <c r="F36" s="44" t="s">
        <v>153</v>
      </c>
      <c r="G36" s="27" t="s">
        <v>154</v>
      </c>
      <c r="H36" s="143" t="s">
        <v>19</v>
      </c>
      <c r="I36" s="53" t="s">
        <v>155</v>
      </c>
      <c r="J36" s="85">
        <v>5.4</v>
      </c>
      <c r="K36" s="87">
        <v>2.2000000000000002</v>
      </c>
      <c r="L36" s="89">
        <v>2</v>
      </c>
      <c r="M36" s="89">
        <v>2.6</v>
      </c>
      <c r="N36" s="120"/>
      <c r="O36" s="100">
        <f>J36*70+K36*75+L36*25+M36*45</f>
        <v>710</v>
      </c>
      <c r="P36" s="101" t="s">
        <v>21</v>
      </c>
      <c r="Q36" s="16"/>
    </row>
    <row r="37" spans="2:17" ht="10.15" customHeight="1">
      <c r="B37" s="91"/>
      <c r="C37" s="93"/>
      <c r="D37" s="17"/>
      <c r="E37" s="18" t="s">
        <v>156</v>
      </c>
      <c r="F37" s="46" t="s">
        <v>157</v>
      </c>
      <c r="G37" s="23" t="s">
        <v>158</v>
      </c>
      <c r="H37" s="84"/>
      <c r="I37" s="54" t="s">
        <v>159</v>
      </c>
      <c r="J37" s="86"/>
      <c r="K37" s="88"/>
      <c r="L37" s="72"/>
      <c r="M37" s="72"/>
      <c r="N37" s="74"/>
      <c r="O37" s="76"/>
      <c r="P37" s="78"/>
      <c r="Q37" s="16"/>
    </row>
    <row r="38" spans="2:17" ht="20.100000000000001" customHeight="1">
      <c r="B38" s="79">
        <v>45588</v>
      </c>
      <c r="C38" s="81" t="s">
        <v>26</v>
      </c>
      <c r="D38" s="19" t="s">
        <v>27</v>
      </c>
      <c r="E38" s="32" t="s">
        <v>160</v>
      </c>
      <c r="F38" s="27" t="s">
        <v>161</v>
      </c>
      <c r="G38" s="27" t="s">
        <v>162</v>
      </c>
      <c r="H38" s="83" t="s">
        <v>31</v>
      </c>
      <c r="I38" s="29" t="s">
        <v>163</v>
      </c>
      <c r="J38" s="85">
        <v>5.4</v>
      </c>
      <c r="K38" s="87">
        <v>2.4</v>
      </c>
      <c r="L38" s="89">
        <v>2.2000000000000002</v>
      </c>
      <c r="M38" s="89">
        <v>2.4</v>
      </c>
      <c r="N38" s="98"/>
      <c r="O38" s="100">
        <f>J38*70+K38*75+L38*25+M38*45</f>
        <v>721</v>
      </c>
      <c r="P38" s="101" t="s">
        <v>21</v>
      </c>
      <c r="Q38" s="16"/>
    </row>
    <row r="39" spans="2:17" ht="10.15" customHeight="1">
      <c r="B39" s="80"/>
      <c r="C39" s="82"/>
      <c r="D39" s="55"/>
      <c r="E39" s="18" t="s">
        <v>164</v>
      </c>
      <c r="F39" s="23" t="s">
        <v>165</v>
      </c>
      <c r="G39" s="18" t="s">
        <v>166</v>
      </c>
      <c r="H39" s="84"/>
      <c r="I39" s="18" t="s">
        <v>167</v>
      </c>
      <c r="J39" s="86"/>
      <c r="K39" s="88"/>
      <c r="L39" s="72"/>
      <c r="M39" s="72"/>
      <c r="N39" s="99"/>
      <c r="O39" s="76"/>
      <c r="P39" s="78"/>
      <c r="Q39" s="16"/>
    </row>
    <row r="40" spans="2:17" ht="20.100000000000001" customHeight="1">
      <c r="B40" s="132">
        <v>45589</v>
      </c>
      <c r="C40" s="156" t="s">
        <v>37</v>
      </c>
      <c r="D40" s="25" t="s">
        <v>168</v>
      </c>
      <c r="E40" s="32" t="s">
        <v>169</v>
      </c>
      <c r="F40" s="27" t="s">
        <v>170</v>
      </c>
      <c r="G40" s="27" t="s">
        <v>171</v>
      </c>
      <c r="H40" s="116" t="s">
        <v>19</v>
      </c>
      <c r="I40" s="22" t="s">
        <v>172</v>
      </c>
      <c r="J40" s="87">
        <v>5.8</v>
      </c>
      <c r="K40" s="87">
        <v>2</v>
      </c>
      <c r="L40" s="89">
        <v>2</v>
      </c>
      <c r="M40" s="89">
        <v>2.4</v>
      </c>
      <c r="N40" s="98"/>
      <c r="O40" s="159">
        <f>J40*70+K40*75+L40*25+M40*45</f>
        <v>714</v>
      </c>
      <c r="P40" s="161" t="s">
        <v>21</v>
      </c>
      <c r="Q40" s="16"/>
    </row>
    <row r="41" spans="2:17" ht="10.5" customHeight="1">
      <c r="B41" s="102"/>
      <c r="C41" s="104"/>
      <c r="D41" s="56"/>
      <c r="E41" s="18" t="s">
        <v>173</v>
      </c>
      <c r="F41" s="18" t="s">
        <v>174</v>
      </c>
      <c r="G41" s="18" t="s">
        <v>175</v>
      </c>
      <c r="H41" s="168"/>
      <c r="I41" s="24" t="s">
        <v>176</v>
      </c>
      <c r="J41" s="88"/>
      <c r="K41" s="88"/>
      <c r="L41" s="72"/>
      <c r="M41" s="72"/>
      <c r="N41" s="99"/>
      <c r="O41" s="160"/>
      <c r="P41" s="162"/>
      <c r="Q41" s="16"/>
    </row>
    <row r="42" spans="2:17" ht="20.100000000000001" customHeight="1">
      <c r="B42" s="112">
        <v>45590</v>
      </c>
      <c r="C42" s="114" t="s">
        <v>47</v>
      </c>
      <c r="D42" s="19" t="s">
        <v>27</v>
      </c>
      <c r="E42" s="41" t="s">
        <v>177</v>
      </c>
      <c r="F42" s="27" t="s">
        <v>178</v>
      </c>
      <c r="G42" s="27" t="s">
        <v>179</v>
      </c>
      <c r="H42" s="116" t="s">
        <v>19</v>
      </c>
      <c r="I42" s="57" t="s">
        <v>180</v>
      </c>
      <c r="J42" s="87">
        <v>5.4</v>
      </c>
      <c r="K42" s="87">
        <v>2.2000000000000002</v>
      </c>
      <c r="L42" s="89">
        <v>2</v>
      </c>
      <c r="M42" s="89">
        <v>2.5</v>
      </c>
      <c r="N42" s="120"/>
      <c r="O42" s="100">
        <f>J42*70+K42*75+L42*25+M42*45</f>
        <v>705.5</v>
      </c>
      <c r="P42" s="101" t="s">
        <v>21</v>
      </c>
      <c r="Q42" s="16"/>
    </row>
    <row r="43" spans="2:17" ht="10.15" customHeight="1" thickBot="1">
      <c r="B43" s="91"/>
      <c r="C43" s="129"/>
      <c r="D43" s="58"/>
      <c r="E43" s="58" t="s">
        <v>135</v>
      </c>
      <c r="F43" s="58" t="s">
        <v>181</v>
      </c>
      <c r="G43" s="58" t="s">
        <v>182</v>
      </c>
      <c r="H43" s="169"/>
      <c r="I43" s="58" t="s">
        <v>183</v>
      </c>
      <c r="J43" s="88"/>
      <c r="K43" s="88"/>
      <c r="L43" s="72"/>
      <c r="M43" s="72"/>
      <c r="N43" s="74"/>
      <c r="O43" s="76"/>
      <c r="P43" s="78"/>
      <c r="Q43" s="16"/>
    </row>
    <row r="44" spans="2:17" ht="20.100000000000001" customHeight="1" thickTop="1">
      <c r="B44" s="146">
        <v>45593</v>
      </c>
      <c r="C44" s="147" t="s">
        <v>57</v>
      </c>
      <c r="D44" s="35" t="s">
        <v>27</v>
      </c>
      <c r="E44" s="36" t="s">
        <v>184</v>
      </c>
      <c r="F44" s="37" t="s">
        <v>185</v>
      </c>
      <c r="G44" s="37" t="s">
        <v>186</v>
      </c>
      <c r="H44" s="170" t="s">
        <v>62</v>
      </c>
      <c r="I44" s="38" t="s">
        <v>187</v>
      </c>
      <c r="J44" s="151">
        <v>5.6</v>
      </c>
      <c r="K44" s="151">
        <v>2.2000000000000002</v>
      </c>
      <c r="L44" s="152">
        <v>2</v>
      </c>
      <c r="M44" s="152">
        <v>2.4</v>
      </c>
      <c r="N44" s="153"/>
      <c r="O44" s="154">
        <f>J44*70+K44*75+L44*25+M44*45</f>
        <v>715</v>
      </c>
      <c r="P44" s="155" t="s">
        <v>21</v>
      </c>
      <c r="Q44" s="16"/>
    </row>
    <row r="45" spans="2:17" ht="10.15" customHeight="1">
      <c r="B45" s="124"/>
      <c r="C45" s="148"/>
      <c r="D45" s="18"/>
      <c r="E45" s="18" t="s">
        <v>188</v>
      </c>
      <c r="F45" s="18" t="s">
        <v>189</v>
      </c>
      <c r="G45" s="18" t="s">
        <v>190</v>
      </c>
      <c r="H45" s="171"/>
      <c r="I45" s="18" t="s">
        <v>191</v>
      </c>
      <c r="J45" s="107"/>
      <c r="K45" s="107"/>
      <c r="L45" s="108"/>
      <c r="M45" s="108"/>
      <c r="N45" s="127"/>
      <c r="O45" s="110"/>
      <c r="P45" s="111"/>
      <c r="Q45" s="16"/>
    </row>
    <row r="46" spans="2:17" ht="20.100000000000001" customHeight="1">
      <c r="B46" s="112">
        <v>45594</v>
      </c>
      <c r="C46" s="133" t="s">
        <v>14</v>
      </c>
      <c r="D46" s="59" t="s">
        <v>192</v>
      </c>
      <c r="E46" s="20" t="s">
        <v>193</v>
      </c>
      <c r="F46" s="60" t="s">
        <v>194</v>
      </c>
      <c r="G46" s="61" t="s">
        <v>195</v>
      </c>
      <c r="H46" s="172" t="s">
        <v>19</v>
      </c>
      <c r="I46" s="62" t="s">
        <v>196</v>
      </c>
      <c r="J46" s="85">
        <v>5.4</v>
      </c>
      <c r="K46" s="87">
        <v>2.2000000000000002</v>
      </c>
      <c r="L46" s="89">
        <v>2</v>
      </c>
      <c r="M46" s="89">
        <v>2.6</v>
      </c>
      <c r="N46" s="98"/>
      <c r="O46" s="100">
        <f>J46*70+K46*75+L46*25+M46*45</f>
        <v>710</v>
      </c>
      <c r="P46" s="101" t="s">
        <v>21</v>
      </c>
      <c r="Q46" s="16"/>
    </row>
    <row r="47" spans="2:17" ht="10.15" customHeight="1">
      <c r="B47" s="91"/>
      <c r="C47" s="103"/>
      <c r="D47" s="17"/>
      <c r="E47" s="23" t="s">
        <v>197</v>
      </c>
      <c r="F47" s="63" t="s">
        <v>198</v>
      </c>
      <c r="G47" s="23" t="s">
        <v>199</v>
      </c>
      <c r="H47" s="84"/>
      <c r="I47" s="23" t="s">
        <v>200</v>
      </c>
      <c r="J47" s="86"/>
      <c r="K47" s="88"/>
      <c r="L47" s="72"/>
      <c r="M47" s="72"/>
      <c r="N47" s="99"/>
      <c r="O47" s="76"/>
      <c r="P47" s="78"/>
      <c r="Q47" s="16"/>
    </row>
    <row r="48" spans="2:17" ht="20.100000000000001" customHeight="1">
      <c r="B48" s="79">
        <v>45595</v>
      </c>
      <c r="C48" s="81" t="s">
        <v>26</v>
      </c>
      <c r="D48" s="19" t="s">
        <v>201</v>
      </c>
      <c r="E48" s="32" t="s">
        <v>202</v>
      </c>
      <c r="F48" s="27" t="s">
        <v>203</v>
      </c>
      <c r="G48" s="27" t="s">
        <v>204</v>
      </c>
      <c r="H48" s="83" t="s">
        <v>31</v>
      </c>
      <c r="I48" s="29" t="s">
        <v>205</v>
      </c>
      <c r="J48" s="85">
        <v>5.4</v>
      </c>
      <c r="K48" s="87">
        <v>2.4</v>
      </c>
      <c r="L48" s="89">
        <v>2.2000000000000002</v>
      </c>
      <c r="M48" s="89">
        <v>2.4</v>
      </c>
      <c r="N48" s="98"/>
      <c r="O48" s="100">
        <f>J48*70+K48*75+L48*25+M48*45</f>
        <v>721</v>
      </c>
      <c r="P48" s="101" t="s">
        <v>21</v>
      </c>
      <c r="Q48" s="16"/>
    </row>
    <row r="49" spans="2:17" ht="10.15" customHeight="1">
      <c r="B49" s="80"/>
      <c r="C49" s="82"/>
      <c r="D49" s="55"/>
      <c r="E49" s="18" t="s">
        <v>206</v>
      </c>
      <c r="F49" s="23" t="s">
        <v>207</v>
      </c>
      <c r="G49" s="18" t="s">
        <v>208</v>
      </c>
      <c r="H49" s="84"/>
      <c r="I49" s="18" t="s">
        <v>209</v>
      </c>
      <c r="J49" s="86"/>
      <c r="K49" s="88"/>
      <c r="L49" s="72"/>
      <c r="M49" s="72"/>
      <c r="N49" s="99"/>
      <c r="O49" s="76"/>
      <c r="P49" s="78"/>
      <c r="Q49" s="16"/>
    </row>
    <row r="50" spans="2:17" ht="20.100000000000001" customHeight="1">
      <c r="B50" s="132">
        <v>45596</v>
      </c>
      <c r="C50" s="156" t="s">
        <v>37</v>
      </c>
      <c r="D50" s="25" t="s">
        <v>210</v>
      </c>
      <c r="E50" s="26" t="s">
        <v>211</v>
      </c>
      <c r="F50" s="27" t="s">
        <v>212</v>
      </c>
      <c r="G50" s="27" t="s">
        <v>213</v>
      </c>
      <c r="H50" s="116" t="s">
        <v>19</v>
      </c>
      <c r="I50" s="45" t="s">
        <v>214</v>
      </c>
      <c r="J50" s="87">
        <v>5.8</v>
      </c>
      <c r="K50" s="87">
        <v>2</v>
      </c>
      <c r="L50" s="89">
        <v>2</v>
      </c>
      <c r="M50" s="89">
        <v>2.4</v>
      </c>
      <c r="N50" s="98"/>
      <c r="O50" s="159">
        <f>J50*70+K50*75+L50*25+M50*45</f>
        <v>714</v>
      </c>
      <c r="P50" s="161" t="s">
        <v>21</v>
      </c>
      <c r="Q50" s="16"/>
    </row>
    <row r="51" spans="2:17" ht="10.5" customHeight="1" thickBot="1">
      <c r="B51" s="177"/>
      <c r="C51" s="178"/>
      <c r="D51" s="64"/>
      <c r="E51" s="58" t="s">
        <v>215</v>
      </c>
      <c r="F51" s="58" t="s">
        <v>216</v>
      </c>
      <c r="G51" s="58" t="s">
        <v>217</v>
      </c>
      <c r="H51" s="169"/>
      <c r="I51" s="65" t="s">
        <v>218</v>
      </c>
      <c r="J51" s="179"/>
      <c r="K51" s="179"/>
      <c r="L51" s="173"/>
      <c r="M51" s="173"/>
      <c r="N51" s="174"/>
      <c r="O51" s="175"/>
      <c r="P51" s="176"/>
      <c r="Q51" s="16"/>
    </row>
    <row r="52" spans="2:17" ht="12" customHeight="1">
      <c r="D52" s="66" t="s">
        <v>219</v>
      </c>
      <c r="E52" s="67"/>
      <c r="F52" s="67"/>
    </row>
    <row r="53" spans="2:17" ht="18.75" customHeight="1">
      <c r="D53" s="68" t="s">
        <v>220</v>
      </c>
      <c r="E53" s="69"/>
      <c r="F53" s="69"/>
    </row>
    <row r="54" spans="2:17" ht="11.25" customHeight="1">
      <c r="D54" s="70" t="s">
        <v>221</v>
      </c>
    </row>
    <row r="55" spans="2:17" ht="15" customHeight="1">
      <c r="D55" s="70" t="s">
        <v>222</v>
      </c>
    </row>
    <row r="56" spans="2:17" ht="20.100000000000001" customHeight="1"/>
    <row r="57" spans="2:17" ht="10.15" customHeight="1"/>
    <row r="58" spans="2:17" ht="24.75" customHeight="1"/>
    <row r="59" spans="2:17" ht="10.5" customHeight="1"/>
    <row r="60" spans="2:17" ht="10.5" customHeight="1"/>
    <row r="61" spans="2:17" ht="10.5" customHeight="1"/>
  </sheetData>
  <mergeCells count="225">
    <mergeCell ref="P50:P51"/>
    <mergeCell ref="M48:M49"/>
    <mergeCell ref="N48:N49"/>
    <mergeCell ref="O48:O49"/>
    <mergeCell ref="P48:P49"/>
    <mergeCell ref="B50:B51"/>
    <mergeCell ref="C50:C51"/>
    <mergeCell ref="H50:H51"/>
    <mergeCell ref="J50:J51"/>
    <mergeCell ref="K50:K51"/>
    <mergeCell ref="L50:L51"/>
    <mergeCell ref="B48:B49"/>
    <mergeCell ref="C48:C49"/>
    <mergeCell ref="H48:H49"/>
    <mergeCell ref="J48:J49"/>
    <mergeCell ref="K48:K49"/>
    <mergeCell ref="L48:L49"/>
    <mergeCell ref="M50:M51"/>
    <mergeCell ref="N50:N51"/>
    <mergeCell ref="O50:O51"/>
    <mergeCell ref="P44:P45"/>
    <mergeCell ref="B46:B47"/>
    <mergeCell ref="C46:C47"/>
    <mergeCell ref="H46:H47"/>
    <mergeCell ref="J46:J47"/>
    <mergeCell ref="K46:K47"/>
    <mergeCell ref="L46:L47"/>
    <mergeCell ref="M46:M47"/>
    <mergeCell ref="N46:N47"/>
    <mergeCell ref="O46:O47"/>
    <mergeCell ref="P46:P47"/>
    <mergeCell ref="B44:B45"/>
    <mergeCell ref="C44:C45"/>
    <mergeCell ref="H44:H45"/>
    <mergeCell ref="J44:J45"/>
    <mergeCell ref="K44:K45"/>
    <mergeCell ref="L44:L45"/>
    <mergeCell ref="M44:M45"/>
    <mergeCell ref="N44:N45"/>
    <mergeCell ref="O44:O45"/>
    <mergeCell ref="P40:P41"/>
    <mergeCell ref="B42:B43"/>
    <mergeCell ref="C42:C43"/>
    <mergeCell ref="H42:H43"/>
    <mergeCell ref="J42:J43"/>
    <mergeCell ref="K42:K43"/>
    <mergeCell ref="L42:L43"/>
    <mergeCell ref="M42:M43"/>
    <mergeCell ref="N42:N43"/>
    <mergeCell ref="O42:O43"/>
    <mergeCell ref="P42:P43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M36:M37"/>
    <mergeCell ref="N36:N37"/>
    <mergeCell ref="O36:O37"/>
    <mergeCell ref="P36:P37"/>
    <mergeCell ref="B38:B39"/>
    <mergeCell ref="C38:C39"/>
    <mergeCell ref="H38:H39"/>
    <mergeCell ref="J38:J39"/>
    <mergeCell ref="K38:K39"/>
    <mergeCell ref="L38:L39"/>
    <mergeCell ref="B36:B37"/>
    <mergeCell ref="C36:C37"/>
    <mergeCell ref="H36:H37"/>
    <mergeCell ref="J36:J37"/>
    <mergeCell ref="K36:K37"/>
    <mergeCell ref="L36:L37"/>
    <mergeCell ref="M38:M39"/>
    <mergeCell ref="N38:N39"/>
    <mergeCell ref="O38:O39"/>
    <mergeCell ref="P38:P39"/>
    <mergeCell ref="B34:B35"/>
    <mergeCell ref="C34:C35"/>
    <mergeCell ref="D34:P35"/>
    <mergeCell ref="M30:M31"/>
    <mergeCell ref="N30:N31"/>
    <mergeCell ref="O30:O31"/>
    <mergeCell ref="P30:P31"/>
    <mergeCell ref="B32:B33"/>
    <mergeCell ref="C32:C33"/>
    <mergeCell ref="H32:H33"/>
    <mergeCell ref="J32:J33"/>
    <mergeCell ref="K32:K33"/>
    <mergeCell ref="L32:L33"/>
    <mergeCell ref="P28:P29"/>
    <mergeCell ref="B30:B31"/>
    <mergeCell ref="C30:C31"/>
    <mergeCell ref="H30:H31"/>
    <mergeCell ref="J30:J31"/>
    <mergeCell ref="K30:K31"/>
    <mergeCell ref="L30:L31"/>
    <mergeCell ref="M32:M33"/>
    <mergeCell ref="N32:N33"/>
    <mergeCell ref="O32:O33"/>
    <mergeCell ref="P32:P33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24:P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M20:M21"/>
    <mergeCell ref="N20:N21"/>
    <mergeCell ref="O20:O21"/>
    <mergeCell ref="P20:P21"/>
    <mergeCell ref="B22:B23"/>
    <mergeCell ref="C22:C23"/>
    <mergeCell ref="H22:H23"/>
    <mergeCell ref="J22:J23"/>
    <mergeCell ref="K22:K23"/>
    <mergeCell ref="L22:L23"/>
    <mergeCell ref="B20:B21"/>
    <mergeCell ref="C20:C21"/>
    <mergeCell ref="H20:H21"/>
    <mergeCell ref="J20:J21"/>
    <mergeCell ref="K20:K21"/>
    <mergeCell ref="L20:L21"/>
    <mergeCell ref="M22:M23"/>
    <mergeCell ref="N22:N23"/>
    <mergeCell ref="O22:O23"/>
    <mergeCell ref="P22:P23"/>
    <mergeCell ref="P16:P17"/>
    <mergeCell ref="B18:B19"/>
    <mergeCell ref="C18:C19"/>
    <mergeCell ref="D18:P19"/>
    <mergeCell ref="N14:N15"/>
    <mergeCell ref="O14:O15"/>
    <mergeCell ref="P14:P15"/>
    <mergeCell ref="B16:B17"/>
    <mergeCell ref="C16:C17"/>
    <mergeCell ref="H16:H17"/>
    <mergeCell ref="J16:J17"/>
    <mergeCell ref="K16:K17"/>
    <mergeCell ref="L16:L17"/>
    <mergeCell ref="M16:M17"/>
    <mergeCell ref="B14:B15"/>
    <mergeCell ref="C14:C15"/>
    <mergeCell ref="H14:H15"/>
    <mergeCell ref="J14:J15"/>
    <mergeCell ref="K14:K15"/>
    <mergeCell ref="L14:L15"/>
    <mergeCell ref="M14:M15"/>
    <mergeCell ref="N16:N17"/>
    <mergeCell ref="O16:O17"/>
    <mergeCell ref="B12:B13"/>
    <mergeCell ref="H12:H13"/>
    <mergeCell ref="J12:J13"/>
    <mergeCell ref="K12:K13"/>
    <mergeCell ref="L12:L13"/>
    <mergeCell ref="M12:M13"/>
    <mergeCell ref="N12:N13"/>
    <mergeCell ref="O12:O13"/>
    <mergeCell ref="P12:P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</mergeCells>
  <phoneticPr fontId="2" type="noConversion"/>
  <pageMargins left="0" right="0" top="0" bottom="0" header="0.11811023622047245" footer="0.11811023622047245"/>
  <pageSetup paperSize="8" scale="135" orientation="portrait" r:id="rId1"/>
  <colBreaks count="1" manualBreakCount="1">
    <brk id="18" max="4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文山113.10月 </vt:lpstr>
      <vt:lpstr>'文山113.10月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2024-09-26T02:52:03Z</cp:lastPrinted>
  <dcterms:created xsi:type="dcterms:W3CDTF">2024-09-24T01:48:42Z</dcterms:created>
  <dcterms:modified xsi:type="dcterms:W3CDTF">2024-09-26T02:52:19Z</dcterms:modified>
</cp:coreProperties>
</file>