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763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'菜單'!$A$1:$N$18</definedName>
    <definedName name="_xlnm.Print_Area" localSheetId="0">'菜單'!$A$1:$N$41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<sst xmlns="http://schemas.openxmlformats.org/spreadsheetml/2006/main" count="272" uniqueCount="236">
  <si>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</si>
  <si>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</si>
  <si>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</si>
  <si>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</si>
  <si>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</si>
  <si>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</si>
  <si>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</si>
  <si>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</si>
  <si>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</si>
  <si>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</si>
  <si>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</si>
  <si>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</si>
  <si>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</si>
  <si>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</si>
  <si>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</si>
  <si>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</si>
  <si>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</si>
  <si>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</si>
  <si>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</si>
  <si>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</si>
  <si>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</si>
  <si>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</si>
  <si>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</si>
  <si>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</si>
  <si>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</si>
  <si>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</si>
  <si>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</si>
  <si>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</si>
  <si>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</si>
  <si>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</si>
  <si>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</si>
  <si>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</si>
  <si>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</si>
  <si>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</si>
  <si>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</si>
  <si>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</si>
  <si>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</si>
  <si>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</si>
  <si>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</si>
  <si>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</si>
  <si>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</si>
  <si>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</si>
  <si>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</si>
  <si>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</si>
  <si>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</si>
  <si>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</si>
  <si>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</si>
  <si>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</si>
  <si>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</si>
  <si>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</si>
  <si>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</si>
  <si>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</si>
  <si>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</si>
  <si>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</si>
  <si>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</si>
  <si>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</si>
  <si>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豆魚蛋肉</t>
  </si>
  <si>
    <t>星期</t>
  </si>
  <si>
    <t>日期</t>
  </si>
  <si>
    <t>二</t>
  </si>
  <si>
    <t>有機蔬菜</t>
  </si>
  <si>
    <t>產銷履歷</t>
  </si>
  <si>
    <t>(S)：CAS 台灣優良農產品標章   (Q)：台灣農產生產追溯   (T)：產地-台灣</t>
  </si>
  <si>
    <t>4</t>
  </si>
  <si>
    <t>10</t>
  </si>
  <si>
    <t>18</t>
  </si>
  <si>
    <t>29</t>
  </si>
  <si>
    <t>1</t>
  </si>
  <si>
    <t>3</t>
  </si>
  <si>
    <t>7</t>
  </si>
  <si>
    <t>8</t>
  </si>
  <si>
    <t>11</t>
  </si>
  <si>
    <t>14</t>
  </si>
  <si>
    <t>15</t>
  </si>
  <si>
    <t>17</t>
  </si>
  <si>
    <t>21</t>
  </si>
  <si>
    <t>22</t>
  </si>
  <si>
    <t>28</t>
  </si>
  <si>
    <t>麻油鮮菇肉片</t>
  </si>
  <si>
    <t>橙香豬排</t>
  </si>
  <si>
    <t>豬排S-燒</t>
  </si>
  <si>
    <t>豬排S-炸</t>
  </si>
  <si>
    <t>黃金炸豬排</t>
  </si>
  <si>
    <t>日式咖哩雞</t>
  </si>
  <si>
    <t>雞丁S馬鈴薯Q紅蘿蔔Q-煮</t>
  </si>
  <si>
    <t>雞腿S-滷</t>
  </si>
  <si>
    <t>蔥爆豬柳</t>
  </si>
  <si>
    <t>豬柳S洋蔥Q-炒</t>
  </si>
  <si>
    <t>迷迭香雞腿</t>
  </si>
  <si>
    <t>蒜味豬排</t>
  </si>
  <si>
    <t>豬排S-滷</t>
  </si>
  <si>
    <t>肉丁S南瓜Q-燉</t>
  </si>
  <si>
    <t>照燒雞腿</t>
  </si>
  <si>
    <t>雞腿S-燒</t>
  </si>
  <si>
    <t>魚排Q-炸</t>
  </si>
  <si>
    <t>奶香南瓜燉肉</t>
  </si>
  <si>
    <t>酥炸魚排</t>
  </si>
  <si>
    <t>筍香燉肉</t>
  </si>
  <si>
    <t>肉丁S筍T-燉</t>
  </si>
  <si>
    <t>南洋咖哩豬</t>
  </si>
  <si>
    <t>三杯雞</t>
  </si>
  <si>
    <t>肉丁S馬鈴薯Q紅蘿蔔Q-煮</t>
  </si>
  <si>
    <t>季節
蔬菜</t>
  </si>
  <si>
    <t>全穀
雜糧</t>
  </si>
  <si>
    <t>瓜仔肉燥</t>
  </si>
  <si>
    <t>絞肉S脆瓜T-滷</t>
  </si>
  <si>
    <t>茄汁炒蛋</t>
  </si>
  <si>
    <t>洋蔥Q雞蛋Q-炒</t>
  </si>
  <si>
    <t>鮮菇扁蒲</t>
  </si>
  <si>
    <t>扁蒲Q鮮菇Q-煮</t>
  </si>
  <si>
    <t>彩繪福州丸</t>
  </si>
  <si>
    <t>福州丸S玉米粒S紅蘿蔔Q-煮</t>
  </si>
  <si>
    <t>打拋豬</t>
  </si>
  <si>
    <t>油菜Q冬粉海帶芽紅蘿蔔Q豆皮-煮</t>
  </si>
  <si>
    <t>丸子兄弟</t>
  </si>
  <si>
    <t>貢丸S花枝丸S-炸</t>
  </si>
  <si>
    <t>薑燒冬瓜</t>
  </si>
  <si>
    <t>冬瓜Q金針菇Q-燒</t>
  </si>
  <si>
    <t>沙茶白玉</t>
  </si>
  <si>
    <t>蘿蔔Q魷魚羹S-煮</t>
  </si>
  <si>
    <t>金黃肉醬</t>
  </si>
  <si>
    <t>黑豆干芝麻-燒</t>
  </si>
  <si>
    <t>蜜汁黑豆干</t>
  </si>
  <si>
    <t>鮮炒高麗</t>
  </si>
  <si>
    <t>蠔香海根</t>
  </si>
  <si>
    <t>海帶根-煮</t>
  </si>
  <si>
    <t>高麗菜Q紅蘿蔔Q鮮菇Q-炒</t>
  </si>
  <si>
    <t>玉米炒蛋</t>
  </si>
  <si>
    <t>雞蛋Q玉米粒S-炒</t>
  </si>
  <si>
    <t>桂筍肉絲</t>
  </si>
  <si>
    <t>桂筍T肉絲S-炒</t>
  </si>
  <si>
    <t>油腐肉燥</t>
  </si>
  <si>
    <t>油豆腐絞肉S-滷</t>
  </si>
  <si>
    <t>木須佛手</t>
  </si>
  <si>
    <t>佛手瓜Q鮮菇Q木耳Q-煮</t>
  </si>
  <si>
    <t>莎莎肉醬</t>
  </si>
  <si>
    <t>蕃茄Q絞肉S洋蔥Q玉米粒S-煮</t>
  </si>
  <si>
    <t>塔香海龍</t>
  </si>
  <si>
    <t>海龍-煮</t>
  </si>
  <si>
    <t>蕃茄豆腐蛋</t>
  </si>
  <si>
    <t>蕃茄Q豆腐雞蛋Q-炒</t>
  </si>
  <si>
    <t>螞蟻上樹</t>
  </si>
  <si>
    <t>冬粉高麗菜Q絞肉S-煮</t>
  </si>
  <si>
    <t>白菜滷</t>
  </si>
  <si>
    <t>大白菜Q肉絲S鮮菇Q-煮</t>
  </si>
  <si>
    <t>椒鹽番薯</t>
  </si>
  <si>
    <t>地瓜Q-炸</t>
  </si>
  <si>
    <t>玉米肉末</t>
  </si>
  <si>
    <t>玉米粒S絞肉S紅蘿蔔Q-煮</t>
  </si>
  <si>
    <t>甜蔥炒蛋</t>
  </si>
  <si>
    <t>干片小炒</t>
  </si>
  <si>
    <t>豆干片肉絲S-炒</t>
  </si>
  <si>
    <t>糙米飯</t>
  </si>
  <si>
    <t>燕麥飯</t>
  </si>
  <si>
    <t>藜麥飯</t>
  </si>
  <si>
    <t>香Q白飯</t>
  </si>
  <si>
    <t>藜麥飯</t>
  </si>
  <si>
    <t>糙米飯</t>
  </si>
  <si>
    <t>香Q白飯</t>
  </si>
  <si>
    <t>五穀米飯</t>
  </si>
  <si>
    <t>香Q白飯</t>
  </si>
  <si>
    <t>麥片飯</t>
  </si>
  <si>
    <t>什穀米飯</t>
  </si>
  <si>
    <t>絞肉S洋蔥Q蕃茄Q-炒</t>
  </si>
  <si>
    <t>紅蘿蔔Q雞蛋Q-炒</t>
  </si>
  <si>
    <t>海陸雙併</t>
  </si>
  <si>
    <t>蝦捲S雞塊S-炸</t>
  </si>
  <si>
    <t>針菇黃瓜</t>
  </si>
  <si>
    <t>大黃瓜Q金針菇Q紅蘿蔔Q-煮</t>
  </si>
  <si>
    <t>鮮肉鍋貼</t>
  </si>
  <si>
    <t>鍋貼S-煎</t>
  </si>
  <si>
    <t>魚丁Q豆腐-燒</t>
  </si>
  <si>
    <t>豆瓣魚丁</t>
  </si>
  <si>
    <t>樹子魚丁</t>
  </si>
  <si>
    <t>魚丁Q豆腐-煮</t>
  </si>
  <si>
    <t>香酥蘿蔔糕</t>
  </si>
  <si>
    <t>佛手雞丁湯</t>
  </si>
  <si>
    <t>香菇雞湯</t>
  </si>
  <si>
    <t>大頭菜排骨湯</t>
  </si>
  <si>
    <t>和風小魚湯</t>
  </si>
  <si>
    <t>豆腐小魚干</t>
  </si>
  <si>
    <t>時瓜肉片湯</t>
  </si>
  <si>
    <t>芙蓉濃湯</t>
  </si>
  <si>
    <t>新竹米粉湯</t>
  </si>
  <si>
    <t>田園南瓜湯</t>
  </si>
  <si>
    <t>柴香味噌湯</t>
  </si>
  <si>
    <t>豆腐柴魚片</t>
  </si>
  <si>
    <t>羅宋湯</t>
  </si>
  <si>
    <t>味噌薑燒魚</t>
  </si>
  <si>
    <t>魚丁Q洋蔥Q-煮</t>
  </si>
  <si>
    <t>洋芋濃湯</t>
  </si>
  <si>
    <t>雞丁S油豆腐-燒</t>
  </si>
  <si>
    <t>結頭菜雞丁湯</t>
  </si>
  <si>
    <t>海結排骨湯</t>
  </si>
  <si>
    <t>蘿蔔湯</t>
  </si>
  <si>
    <t>肉片S鮮菇Q豆薯Q-煮</t>
  </si>
  <si>
    <t>佛手瓜Q雞丁Q</t>
  </si>
  <si>
    <t>蘿蔔糕S-炸</t>
  </si>
  <si>
    <t>蘿蔔Q雞丁Q香菇Q</t>
  </si>
  <si>
    <t>米粉香菇Q肉絲S芹菜Q高麗菜Q</t>
  </si>
  <si>
    <t>藥膳湯</t>
  </si>
  <si>
    <t>海帶結排骨S</t>
  </si>
  <si>
    <t>蘿蔔Q肉片S</t>
  </si>
  <si>
    <t>豆薯Q排骨S</t>
  </si>
  <si>
    <t>馬鈴薯Q雞蛋Q紅蘿蔔Q</t>
  </si>
  <si>
    <t>結頭菜Q雞丁Q</t>
  </si>
  <si>
    <t>黃瓜Q肉片S</t>
  </si>
  <si>
    <t>玉米粒S紅蘿蔔Q雞蛋Q</t>
  </si>
  <si>
    <t>結頭菜Q排骨S</t>
  </si>
  <si>
    <t>南瓜Q雞蛋Q紅蘿蔔Q</t>
  </si>
  <si>
    <t>香酥海鮮排</t>
  </si>
  <si>
    <t>魷魚排S-炸</t>
  </si>
  <si>
    <r>
      <t xml:space="preserve">★本廠一律使用國產豬肉.雞肉(含再製加工品)。 </t>
    </r>
    <r>
      <rPr>
        <b/>
        <sz val="18"/>
        <color indexed="10"/>
        <rFont val="標楷體"/>
        <family val="4"/>
      </rPr>
      <t xml:space="preserve"> ★三章1Q豆奶日：11∕10（四）。</t>
    </r>
  </si>
  <si>
    <t>24</t>
  </si>
  <si>
    <t>25</t>
  </si>
  <si>
    <t>★本廠全面使用非基改黃豆製品及玉米。★使用履歷米供餐，11∕24（四）回饋水果。            營養師  劉容均</t>
  </si>
  <si>
    <t>紅仁炒蛋</t>
  </si>
  <si>
    <r>
      <rPr>
        <sz val="13"/>
        <color indexed="17"/>
        <rFont val="標楷體"/>
        <family val="4"/>
      </rPr>
      <t>蔬食日</t>
    </r>
    <r>
      <rPr>
        <sz val="13"/>
        <rFont val="標楷體"/>
        <family val="4"/>
      </rPr>
      <t xml:space="preserve">    香Q白飯</t>
    </r>
  </si>
  <si>
    <t xml:space="preserve">蒸   蛋  </t>
  </si>
  <si>
    <t>絞肉S馬鈴薯Q-煮</t>
  </si>
  <si>
    <t>雞蛋Q紅蘿蔔Q毛豆Q-蒸</t>
  </si>
  <si>
    <t>海苔飯</t>
  </si>
  <si>
    <t>四寶甜湯</t>
  </si>
  <si>
    <t>花豆薏仁綠豆Q圓</t>
  </si>
  <si>
    <t>茄汁螺旋麵</t>
  </si>
  <si>
    <t>蒜香豆干</t>
  </si>
  <si>
    <t>豆干-煮</t>
  </si>
  <si>
    <t>台式炒飯</t>
  </si>
  <si>
    <t>千島香鬆飯</t>
  </si>
  <si>
    <t>綠豆粉圓湯</t>
  </si>
  <si>
    <t>綠豆珍珠粉圓</t>
  </si>
  <si>
    <t>香拌雜菜</t>
  </si>
  <si>
    <r>
      <rPr>
        <b/>
        <sz val="25"/>
        <color indexed="30"/>
        <rFont val="細明體"/>
        <family val="3"/>
      </rPr>
      <t>文山</t>
    </r>
    <r>
      <rPr>
        <b/>
        <sz val="25"/>
        <color indexed="30"/>
        <rFont val="華康娃娃體"/>
        <family val="3"/>
      </rPr>
      <t>國小111年11月午餐菜單</t>
    </r>
  </si>
  <si>
    <t>高麗菜Q芹菜Q肉絲S蕃茄Q</t>
  </si>
  <si>
    <t>紅仁青花菜</t>
  </si>
  <si>
    <t>青花菜紅蘿蔔-炒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</si>
</sst>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b/>
      <sz val="25"/>
      <color indexed="30"/>
      <name val="細明體"/>
      <family val="3"/>
    </font>
    <font>
      <b/>
      <sz val="21"/>
      <name val="華康竹風體W4"/>
      <family val="4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sz val="13"/>
      <color indexed="30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sz val="7"/>
      <name val="細明體"/>
      <family val="3"/>
    </font>
    <font>
      <sz val="7"/>
      <name val="標楷體"/>
      <family val="4"/>
    </font>
    <font>
      <b/>
      <sz val="18"/>
      <color indexed="10"/>
      <name val="標楷體"/>
      <family val="4"/>
    </font>
    <font>
      <b/>
      <sz val="7"/>
      <color indexed="20"/>
      <name val="細明體"/>
      <family val="3"/>
    </font>
    <font>
      <b/>
      <sz val="8"/>
      <name val="細明體"/>
      <family val="3"/>
    </font>
    <font>
      <b/>
      <sz val="24"/>
      <name val="華康方圓體W7"/>
      <family val="5"/>
    </font>
    <font>
      <sz val="14"/>
      <name val="標楷體"/>
      <family val="4"/>
    </font>
    <font>
      <sz val="13"/>
      <name val="標楷體"/>
      <family val="4"/>
    </font>
    <font>
      <sz val="13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sz val="14"/>
      <name val="新細明體"/>
      <family val="1"/>
    </font>
    <font>
      <b/>
      <sz val="19"/>
      <name val="新細明體"/>
      <family val="1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9"/>
      <name val="Calibri"/>
      <family val="1"/>
    </font>
    <font>
      <sz val="14"/>
      <name val="Calibri"/>
      <family val="1"/>
    </font>
    <font>
      <b/>
      <sz val="19"/>
      <name val="Calibri"/>
      <family val="1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/>
      <bottom style="slantDashDot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0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82" fillId="51" borderId="11" applyNumberFormat="0" applyAlignment="0" applyProtection="0"/>
    <xf numFmtId="0" fontId="83" fillId="43" borderId="17" applyNumberFormat="0" applyAlignment="0" applyProtection="0"/>
    <xf numFmtId="0" fontId="84" fillId="52" borderId="18" applyNumberFormat="0" applyAlignment="0" applyProtection="0"/>
    <xf numFmtId="0" fontId="85" fillId="53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26" borderId="19" xfId="0" applyFont="1" applyFill="1" applyBorder="1" applyAlignment="1">
      <alignment/>
    </xf>
    <xf numFmtId="0" fontId="24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79" fontId="24" fillId="26" borderId="23" xfId="0" applyNumberFormat="1" applyFont="1" applyFill="1" applyBorder="1" applyAlignment="1">
      <alignment horizontal="center" vertical="center" wrapText="1"/>
    </xf>
    <xf numFmtId="179" fontId="24" fillId="26" borderId="24" xfId="0" applyNumberFormat="1" applyFont="1" applyFill="1" applyBorder="1" applyAlignment="1">
      <alignment horizontal="center" vertical="center" wrapText="1"/>
    </xf>
    <xf numFmtId="179" fontId="24" fillId="26" borderId="25" xfId="0" applyNumberFormat="1" applyFont="1" applyFill="1" applyBorder="1" applyAlignment="1">
      <alignment horizontal="center" vertical="center" wrapText="1"/>
    </xf>
    <xf numFmtId="0" fontId="26" fillId="17" borderId="0" xfId="0" applyFont="1" applyFill="1" applyAlignment="1">
      <alignment horizontal="center"/>
    </xf>
    <xf numFmtId="0" fontId="30" fillId="0" borderId="0" xfId="0" applyFont="1" applyAlignment="1">
      <alignment wrapText="1"/>
    </xf>
    <xf numFmtId="176" fontId="30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27" xfId="0" applyFont="1" applyFill="1" applyBorder="1" applyAlignment="1">
      <alignment horizontal="center" vertical="center" wrapText="1"/>
    </xf>
    <xf numFmtId="0" fontId="29" fillId="54" borderId="28" xfId="0" applyFont="1" applyFill="1" applyBorder="1" applyAlignment="1">
      <alignment horizontal="center" vertical="center" wrapText="1"/>
    </xf>
    <xf numFmtId="0" fontId="29" fillId="54" borderId="29" xfId="0" applyFont="1" applyFill="1" applyBorder="1" applyAlignment="1">
      <alignment horizontal="center" vertical="center" wrapText="1"/>
    </xf>
    <xf numFmtId="0" fontId="34" fillId="54" borderId="30" xfId="0" applyFont="1" applyFill="1" applyBorder="1" applyAlignment="1">
      <alignment horizontal="center" vertical="center"/>
    </xf>
    <xf numFmtId="0" fontId="34" fillId="54" borderId="31" xfId="0" applyFont="1" applyFill="1" applyBorder="1" applyAlignment="1">
      <alignment horizontal="center" vertical="center" shrinkToFit="1"/>
    </xf>
    <xf numFmtId="0" fontId="29" fillId="54" borderId="28" xfId="0" applyFont="1" applyFill="1" applyBorder="1" applyAlignment="1">
      <alignment horizontal="center" vertical="center" wrapText="1"/>
    </xf>
    <xf numFmtId="0" fontId="35" fillId="54" borderId="32" xfId="0" applyFont="1" applyFill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shrinkToFit="1"/>
    </xf>
    <xf numFmtId="0" fontId="87" fillId="54" borderId="33" xfId="0" applyFont="1" applyFill="1" applyBorder="1" applyAlignment="1">
      <alignment horizontal="center" vertical="center" shrinkToFit="1"/>
    </xf>
    <xf numFmtId="0" fontId="35" fillId="54" borderId="32" xfId="0" applyFont="1" applyFill="1" applyBorder="1" applyAlignment="1">
      <alignment horizontal="center" vertical="center" shrinkToFit="1"/>
    </xf>
    <xf numFmtId="0" fontId="37" fillId="54" borderId="26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36" fillId="54" borderId="32" xfId="0" applyFont="1" applyFill="1" applyBorder="1" applyAlignment="1">
      <alignment horizontal="center" vertical="center" shrinkToFit="1"/>
    </xf>
    <xf numFmtId="0" fontId="36" fillId="54" borderId="34" xfId="0" applyFont="1" applyFill="1" applyBorder="1" applyAlignment="1">
      <alignment horizontal="center" vertical="center" shrinkToFit="1"/>
    </xf>
    <xf numFmtId="0" fontId="36" fillId="54" borderId="34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54" borderId="3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9" fillId="0" borderId="35" xfId="0" applyFont="1" applyBorder="1" applyAlignment="1">
      <alignment vertical="center"/>
    </xf>
    <xf numFmtId="0" fontId="28" fillId="0" borderId="35" xfId="0" applyFont="1" applyBorder="1" applyAlignment="1">
      <alignment/>
    </xf>
    <xf numFmtId="0" fontId="35" fillId="0" borderId="36" xfId="74" applyFont="1" applyBorder="1" applyAlignment="1">
      <alignment horizontal="center" vertical="center" shrinkToFit="1"/>
      <protection/>
    </xf>
    <xf numFmtId="0" fontId="34" fillId="54" borderId="37" xfId="74" applyFont="1" applyFill="1" applyBorder="1" applyAlignment="1">
      <alignment horizontal="center" vertical="center"/>
      <protection/>
    </xf>
    <xf numFmtId="0" fontId="34" fillId="54" borderId="34" xfId="74" applyFont="1" applyFill="1" applyBorder="1" applyAlignment="1">
      <alignment horizontal="center" vertical="center" shrinkToFit="1"/>
      <protection/>
    </xf>
    <xf numFmtId="0" fontId="34" fillId="54" borderId="37" xfId="74" applyFont="1" applyFill="1" applyBorder="1" applyAlignment="1">
      <alignment horizontal="center" vertical="center" shrinkToFit="1"/>
      <protection/>
    </xf>
    <xf numFmtId="0" fontId="35" fillId="54" borderId="36" xfId="74" applyFont="1" applyFill="1" applyBorder="1" applyAlignment="1">
      <alignment horizontal="center" vertical="center" shrinkToFit="1"/>
      <protection/>
    </xf>
    <xf numFmtId="0" fontId="34" fillId="54" borderId="38" xfId="74" applyFont="1" applyFill="1" applyBorder="1" applyAlignment="1">
      <alignment horizontal="center" vertical="center" shrinkToFit="1"/>
      <protection/>
    </xf>
    <xf numFmtId="0" fontId="35" fillId="54" borderId="39" xfId="74" applyFont="1" applyFill="1" applyBorder="1" applyAlignment="1">
      <alignment horizontal="center" vertical="center" wrapText="1"/>
      <protection/>
    </xf>
    <xf numFmtId="0" fontId="42" fillId="54" borderId="32" xfId="74" applyFont="1" applyFill="1" applyBorder="1" applyAlignment="1">
      <alignment horizontal="center" vertical="center" wrapText="1"/>
      <protection/>
    </xf>
    <xf numFmtId="0" fontId="34" fillId="54" borderId="30" xfId="74" applyFont="1" applyFill="1" applyBorder="1" applyAlignment="1">
      <alignment horizontal="center" vertical="center" shrinkToFit="1"/>
      <protection/>
    </xf>
    <xf numFmtId="0" fontId="35" fillId="54" borderId="37" xfId="74" applyFont="1" applyFill="1" applyBorder="1" applyAlignment="1">
      <alignment horizontal="center" vertical="center" wrapText="1"/>
      <protection/>
    </xf>
    <xf numFmtId="0" fontId="35" fillId="54" borderId="34" xfId="74" applyFont="1" applyFill="1" applyBorder="1" applyAlignment="1">
      <alignment horizontal="center" vertical="center" wrapText="1"/>
      <protection/>
    </xf>
    <xf numFmtId="0" fontId="36" fillId="54" borderId="33" xfId="74" applyFont="1" applyFill="1" applyBorder="1" applyAlignment="1">
      <alignment horizontal="center" vertical="center"/>
      <protection/>
    </xf>
    <xf numFmtId="0" fontId="35" fillId="54" borderId="36" xfId="74" applyFont="1" applyFill="1" applyBorder="1" applyAlignment="1">
      <alignment horizontal="center" vertical="center" wrapText="1"/>
      <protection/>
    </xf>
    <xf numFmtId="0" fontId="34" fillId="0" borderId="30" xfId="74" applyFont="1" applyBorder="1" applyAlignment="1">
      <alignment horizontal="center" vertical="center" shrinkToFit="1"/>
      <protection/>
    </xf>
    <xf numFmtId="0" fontId="42" fillId="0" borderId="32" xfId="74" applyFont="1" applyBorder="1" applyAlignment="1">
      <alignment horizontal="center" vertical="center" wrapText="1"/>
      <protection/>
    </xf>
    <xf numFmtId="0" fontId="87" fillId="0" borderId="33" xfId="74" applyFont="1" applyBorder="1" applyAlignment="1">
      <alignment horizontal="center" vertical="center" wrapText="1"/>
      <protection/>
    </xf>
    <xf numFmtId="0" fontId="42" fillId="54" borderId="39" xfId="74" applyFont="1" applyFill="1" applyBorder="1" applyAlignment="1">
      <alignment horizontal="center" vertical="center" wrapText="1"/>
      <protection/>
    </xf>
    <xf numFmtId="0" fontId="88" fillId="54" borderId="34" xfId="74" applyFont="1" applyFill="1" applyBorder="1" applyAlignment="1">
      <alignment horizontal="center" vertical="center" wrapText="1"/>
      <protection/>
    </xf>
    <xf numFmtId="0" fontId="87" fillId="54" borderId="32" xfId="74" applyFont="1" applyFill="1" applyBorder="1" applyAlignment="1">
      <alignment horizontal="center" vertical="center" shrinkToFit="1"/>
      <protection/>
    </xf>
    <xf numFmtId="0" fontId="88" fillId="0" borderId="30" xfId="74" applyFont="1" applyBorder="1" applyAlignment="1">
      <alignment horizontal="center" vertical="center" shrinkToFit="1"/>
      <protection/>
    </xf>
    <xf numFmtId="0" fontId="88" fillId="54" borderId="40" xfId="74" applyFont="1" applyFill="1" applyBorder="1" applyAlignment="1">
      <alignment horizontal="center" vertical="center" shrinkToFit="1"/>
      <protection/>
    </xf>
    <xf numFmtId="0" fontId="88" fillId="54" borderId="30" xfId="74" applyFont="1" applyFill="1" applyBorder="1" applyAlignment="1">
      <alignment horizontal="center" vertical="center" shrinkToFit="1"/>
      <protection/>
    </xf>
    <xf numFmtId="0" fontId="88" fillId="54" borderId="37" xfId="74" applyFont="1" applyFill="1" applyBorder="1" applyAlignment="1">
      <alignment horizontal="center" vertical="center"/>
      <protection/>
    </xf>
    <xf numFmtId="0" fontId="87" fillId="54" borderId="26" xfId="74" applyFont="1" applyFill="1" applyBorder="1" applyAlignment="1">
      <alignment horizontal="center" shrinkToFit="1"/>
      <protection/>
    </xf>
    <xf numFmtId="0" fontId="87" fillId="54" borderId="41" xfId="74" applyFont="1" applyFill="1" applyBorder="1" applyAlignment="1">
      <alignment horizontal="center" vertical="center" shrinkToFit="1"/>
      <protection/>
    </xf>
    <xf numFmtId="0" fontId="87" fillId="54" borderId="33" xfId="74" applyFont="1" applyFill="1" applyBorder="1" applyAlignment="1">
      <alignment horizontal="center" vertical="center" shrinkToFit="1"/>
      <protection/>
    </xf>
    <xf numFmtId="0" fontId="88" fillId="54" borderId="34" xfId="74" applyFont="1" applyFill="1" applyBorder="1" applyAlignment="1">
      <alignment horizontal="center" vertical="center" shrinkToFit="1"/>
      <protection/>
    </xf>
    <xf numFmtId="0" fontId="88" fillId="54" borderId="41" xfId="74" applyFont="1" applyFill="1" applyBorder="1" applyAlignment="1">
      <alignment horizontal="center" vertical="center" shrinkToFit="1"/>
      <protection/>
    </xf>
    <xf numFmtId="0" fontId="88" fillId="54" borderId="42" xfId="74" applyFont="1" applyFill="1" applyBorder="1" applyAlignment="1">
      <alignment horizontal="center" vertical="center" shrinkToFit="1"/>
      <protection/>
    </xf>
    <xf numFmtId="0" fontId="88" fillId="54" borderId="40" xfId="74" applyFont="1" applyFill="1" applyBorder="1" applyAlignment="1">
      <alignment horizontal="center" vertical="center"/>
      <protection/>
    </xf>
    <xf numFmtId="0" fontId="87" fillId="54" borderId="41" xfId="74" applyFont="1" applyFill="1" applyBorder="1" applyAlignment="1">
      <alignment horizontal="center" vertical="center" wrapText="1"/>
      <protection/>
    </xf>
    <xf numFmtId="0" fontId="87" fillId="54" borderId="43" xfId="74" applyFont="1" applyFill="1" applyBorder="1" applyAlignment="1">
      <alignment horizontal="center" vertical="center" wrapText="1"/>
      <protection/>
    </xf>
    <xf numFmtId="0" fontId="87" fillId="54" borderId="39" xfId="74" applyFont="1" applyFill="1" applyBorder="1" applyAlignment="1">
      <alignment horizontal="center" vertical="center" shrinkToFit="1"/>
      <protection/>
    </xf>
    <xf numFmtId="0" fontId="88" fillId="54" borderId="34" xfId="74" applyFont="1" applyFill="1" applyBorder="1" applyAlignment="1">
      <alignment horizontal="center" vertical="center"/>
      <protection/>
    </xf>
    <xf numFmtId="0" fontId="87" fillId="54" borderId="32" xfId="74" applyFont="1" applyFill="1" applyBorder="1" applyAlignment="1">
      <alignment horizontal="center" vertical="center"/>
      <protection/>
    </xf>
    <xf numFmtId="0" fontId="88" fillId="54" borderId="44" xfId="74" applyFont="1" applyFill="1" applyBorder="1" applyAlignment="1">
      <alignment horizontal="center" vertical="center" shrinkToFit="1"/>
      <protection/>
    </xf>
    <xf numFmtId="0" fontId="88" fillId="54" borderId="44" xfId="74" applyFont="1" applyFill="1" applyBorder="1" applyAlignment="1">
      <alignment horizontal="center" vertical="center"/>
      <protection/>
    </xf>
    <xf numFmtId="0" fontId="87" fillId="54" borderId="43" xfId="74" applyFont="1" applyFill="1" applyBorder="1" applyAlignment="1">
      <alignment horizontal="center" vertical="center" shrinkToFit="1"/>
      <protection/>
    </xf>
    <xf numFmtId="0" fontId="87" fillId="54" borderId="34" xfId="74" applyFont="1" applyFill="1" applyBorder="1" applyAlignment="1">
      <alignment horizontal="center" vertical="center" wrapText="1"/>
      <protection/>
    </xf>
    <xf numFmtId="0" fontId="88" fillId="54" borderId="45" xfId="74" applyFont="1" applyFill="1" applyBorder="1" applyAlignment="1">
      <alignment horizontal="center" vertical="center" shrinkToFit="1"/>
      <protection/>
    </xf>
    <xf numFmtId="0" fontId="87" fillId="54" borderId="46" xfId="74" applyFont="1" applyFill="1" applyBorder="1" applyAlignment="1">
      <alignment horizontal="center" vertical="center" wrapText="1"/>
      <protection/>
    </xf>
    <xf numFmtId="0" fontId="87" fillId="54" borderId="47" xfId="74" applyFont="1" applyFill="1" applyBorder="1" applyAlignment="1">
      <alignment horizontal="center" vertical="center"/>
      <protection/>
    </xf>
    <xf numFmtId="0" fontId="88" fillId="54" borderId="48" xfId="74" applyFont="1" applyFill="1" applyBorder="1" applyAlignment="1">
      <alignment horizontal="center" vertical="center"/>
      <protection/>
    </xf>
    <xf numFmtId="0" fontId="87" fillId="54" borderId="48" xfId="74" applyFont="1" applyFill="1" applyBorder="1" applyAlignment="1">
      <alignment horizontal="center" vertical="center" wrapText="1"/>
      <protection/>
    </xf>
    <xf numFmtId="0" fontId="88" fillId="54" borderId="49" xfId="74" applyFont="1" applyFill="1" applyBorder="1" applyAlignment="1">
      <alignment horizontal="center" vertical="center" shrinkToFit="1"/>
      <protection/>
    </xf>
    <xf numFmtId="0" fontId="88" fillId="54" borderId="50" xfId="74" applyFont="1" applyFill="1" applyBorder="1" applyAlignment="1">
      <alignment horizontal="center" vertical="center" shrinkToFit="1"/>
      <protection/>
    </xf>
    <xf numFmtId="0" fontId="87" fillId="0" borderId="41" xfId="74" applyFont="1" applyBorder="1" applyAlignment="1">
      <alignment horizontal="center" vertical="center" shrinkToFit="1"/>
      <protection/>
    </xf>
    <xf numFmtId="0" fontId="87" fillId="0" borderId="33" xfId="74" applyFont="1" applyBorder="1" applyAlignment="1">
      <alignment horizontal="center" vertical="center" shrinkToFit="1"/>
      <protection/>
    </xf>
    <xf numFmtId="0" fontId="87" fillId="0" borderId="36" xfId="74" applyFont="1" applyBorder="1" applyAlignment="1">
      <alignment horizontal="center" vertical="center" shrinkToFit="1"/>
      <protection/>
    </xf>
    <xf numFmtId="0" fontId="87" fillId="54" borderId="51" xfId="74" applyFont="1" applyFill="1" applyBorder="1" applyAlignment="1">
      <alignment horizontal="center" vertical="center" shrinkToFit="1"/>
      <protection/>
    </xf>
    <xf numFmtId="0" fontId="87" fillId="0" borderId="34" xfId="74" applyFont="1" applyBorder="1" applyAlignment="1">
      <alignment horizontal="center" vertical="center" wrapText="1"/>
      <protection/>
    </xf>
    <xf numFmtId="0" fontId="88" fillId="54" borderId="52" xfId="74" applyFont="1" applyFill="1" applyBorder="1" applyAlignment="1">
      <alignment horizontal="center" vertical="center" shrinkToFit="1"/>
      <protection/>
    </xf>
    <xf numFmtId="0" fontId="35" fillId="54" borderId="32" xfId="74" applyFont="1" applyFill="1" applyBorder="1" applyAlignment="1">
      <alignment horizontal="center" vertical="center" wrapText="1"/>
      <protection/>
    </xf>
    <xf numFmtId="0" fontId="87" fillId="54" borderId="53" xfId="74" applyFont="1" applyFill="1" applyBorder="1" applyAlignment="1">
      <alignment horizontal="center" vertical="center" wrapText="1"/>
      <protection/>
    </xf>
    <xf numFmtId="0" fontId="36" fillId="54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88" fillId="54" borderId="54" xfId="74" applyFont="1" applyFill="1" applyBorder="1" applyAlignment="1">
      <alignment horizontal="center" vertical="center" shrinkToFit="1"/>
      <protection/>
    </xf>
    <xf numFmtId="0" fontId="87" fillId="54" borderId="33" xfId="74" applyFont="1" applyFill="1" applyBorder="1" applyAlignment="1">
      <alignment horizontal="center" vertical="center" wrapText="1"/>
      <protection/>
    </xf>
    <xf numFmtId="0" fontId="88" fillId="54" borderId="55" xfId="74" applyFont="1" applyFill="1" applyBorder="1" applyAlignment="1">
      <alignment horizontal="center" vertical="center"/>
      <protection/>
    </xf>
    <xf numFmtId="0" fontId="48" fillId="54" borderId="30" xfId="0" applyFont="1" applyFill="1" applyBorder="1" applyAlignment="1">
      <alignment horizontal="center" vertical="center" shrinkToFit="1"/>
    </xf>
    <xf numFmtId="0" fontId="48" fillId="54" borderId="34" xfId="0" applyFont="1" applyFill="1" applyBorder="1" applyAlignment="1">
      <alignment horizontal="center" vertical="center" shrinkToFit="1"/>
    </xf>
    <xf numFmtId="0" fontId="89" fillId="54" borderId="45" xfId="74" applyFont="1" applyFill="1" applyBorder="1" applyAlignment="1">
      <alignment horizontal="center" vertical="center" shrinkToFit="1"/>
      <protection/>
    </xf>
    <xf numFmtId="0" fontId="36" fillId="54" borderId="33" xfId="0" applyFont="1" applyFill="1" applyBorder="1" applyAlignment="1">
      <alignment horizontal="center" vertical="center" shrinkToFit="1"/>
    </xf>
    <xf numFmtId="0" fontId="90" fillId="54" borderId="54" xfId="0" applyFont="1" applyFill="1" applyBorder="1" applyAlignment="1">
      <alignment horizontal="center" vertical="center" shrinkToFit="1"/>
    </xf>
    <xf numFmtId="0" fontId="88" fillId="54" borderId="56" xfId="74" applyFont="1" applyFill="1" applyBorder="1" applyAlignment="1">
      <alignment horizontal="center" vertical="center" shrinkToFit="1"/>
      <protection/>
    </xf>
    <xf numFmtId="49" fontId="46" fillId="4" borderId="57" xfId="0" applyNumberFormat="1" applyFont="1" applyFill="1" applyBorder="1" applyAlignment="1">
      <alignment horizontal="center" wrapText="1"/>
    </xf>
    <xf numFmtId="49" fontId="46" fillId="4" borderId="58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 wrapText="1" shrinkToFit="1"/>
    </xf>
    <xf numFmtId="0" fontId="28" fillId="0" borderId="35" xfId="0" applyFont="1" applyBorder="1" applyAlignment="1">
      <alignment horizontal="center" vertical="center" wrapText="1" shrinkToFit="1"/>
    </xf>
    <xf numFmtId="0" fontId="37" fillId="0" borderId="3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43" fillId="54" borderId="32" xfId="0" applyFont="1" applyFill="1" applyBorder="1" applyAlignment="1">
      <alignment horizontal="center" vertical="center" wrapText="1"/>
    </xf>
    <xf numFmtId="0" fontId="43" fillId="54" borderId="59" xfId="0" applyFont="1" applyFill="1" applyBorder="1" applyAlignment="1">
      <alignment horizontal="center" vertical="center" wrapText="1"/>
    </xf>
    <xf numFmtId="49" fontId="46" fillId="4" borderId="30" xfId="0" applyNumberFormat="1" applyFont="1" applyFill="1" applyBorder="1" applyAlignment="1">
      <alignment horizontal="left" wrapText="1"/>
    </xf>
    <xf numFmtId="49" fontId="46" fillId="4" borderId="32" xfId="0" applyNumberFormat="1" applyFont="1" applyFill="1" applyBorder="1" applyAlignment="1">
      <alignment horizontal="left" wrapText="1"/>
    </xf>
    <xf numFmtId="49" fontId="46" fillId="4" borderId="33" xfId="0" applyNumberFormat="1" applyFont="1" applyFill="1" applyBorder="1" applyAlignment="1">
      <alignment horizontal="left" wrapText="1"/>
    </xf>
    <xf numFmtId="49" fontId="46" fillId="4" borderId="60" xfId="0" applyNumberFormat="1" applyFont="1" applyFill="1" applyBorder="1" applyAlignment="1">
      <alignment horizontal="center" wrapText="1"/>
    </xf>
    <xf numFmtId="0" fontId="49" fillId="54" borderId="30" xfId="0" applyFont="1" applyFill="1" applyBorder="1" applyAlignment="1">
      <alignment horizontal="center" vertical="center" wrapText="1"/>
    </xf>
    <xf numFmtId="0" fontId="49" fillId="54" borderId="32" xfId="0" applyFont="1" applyFill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43" fillId="54" borderId="34" xfId="0" applyFont="1" applyFill="1" applyBorder="1" applyAlignment="1">
      <alignment horizontal="center" vertical="center" wrapText="1"/>
    </xf>
    <xf numFmtId="0" fontId="43" fillId="54" borderId="30" xfId="0" applyFont="1" applyFill="1" applyBorder="1" applyAlignment="1">
      <alignment horizontal="center" vertical="center" wrapText="1"/>
    </xf>
    <xf numFmtId="0" fontId="43" fillId="54" borderId="33" xfId="0" applyFont="1" applyFill="1" applyBorder="1" applyAlignment="1">
      <alignment horizontal="center" vertical="center" wrapText="1"/>
    </xf>
    <xf numFmtId="0" fontId="49" fillId="54" borderId="59" xfId="0" applyFont="1" applyFill="1" applyBorder="1" applyAlignment="1">
      <alignment horizontal="center" vertical="center" wrapText="1"/>
    </xf>
    <xf numFmtId="0" fontId="49" fillId="54" borderId="61" xfId="0" applyFont="1" applyFill="1" applyBorder="1" applyAlignment="1">
      <alignment horizontal="center" vertical="center" wrapText="1"/>
    </xf>
    <xf numFmtId="176" fontId="37" fillId="54" borderId="62" xfId="0" applyNumberFormat="1" applyFont="1" applyFill="1" applyBorder="1" applyAlignment="1">
      <alignment horizontal="center" vertical="center" wrapText="1"/>
    </xf>
    <xf numFmtId="176" fontId="37" fillId="54" borderId="63" xfId="0" applyNumberFormat="1" applyFont="1" applyFill="1" applyBorder="1" applyAlignment="1">
      <alignment horizontal="center" vertical="center" wrapText="1"/>
    </xf>
    <xf numFmtId="0" fontId="43" fillId="54" borderId="64" xfId="0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49" fontId="46" fillId="4" borderId="34" xfId="0" applyNumberFormat="1" applyFont="1" applyFill="1" applyBorder="1" applyAlignment="1">
      <alignment horizontal="left" wrapText="1"/>
    </xf>
    <xf numFmtId="0" fontId="49" fillId="54" borderId="64" xfId="0" applyFont="1" applyFill="1" applyBorder="1" applyAlignment="1">
      <alignment horizontal="center" vertical="center" wrapText="1"/>
    </xf>
    <xf numFmtId="49" fontId="46" fillId="4" borderId="65" xfId="0" applyNumberFormat="1" applyFont="1" applyFill="1" applyBorder="1" applyAlignment="1">
      <alignment horizontal="center" wrapText="1"/>
    </xf>
    <xf numFmtId="0" fontId="49" fillId="54" borderId="33" xfId="0" applyFont="1" applyFill="1" applyBorder="1" applyAlignment="1">
      <alignment horizontal="center" vertical="center" wrapText="1"/>
    </xf>
    <xf numFmtId="176" fontId="37" fillId="54" borderId="66" xfId="0" applyNumberFormat="1" applyFont="1" applyFill="1" applyBorder="1" applyAlignment="1">
      <alignment horizontal="center" vertical="center" wrapText="1"/>
    </xf>
    <xf numFmtId="0" fontId="45" fillId="6" borderId="67" xfId="0" applyFont="1" applyFill="1" applyBorder="1" applyAlignment="1">
      <alignment horizontal="center" vertical="center" wrapText="1"/>
    </xf>
    <xf numFmtId="0" fontId="31" fillId="6" borderId="68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45" fillId="6" borderId="22" xfId="0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0" fontId="32" fillId="6" borderId="68" xfId="0" applyFont="1" applyFill="1" applyBorder="1" applyAlignment="1">
      <alignment horizontal="center" vertical="center" wrapText="1"/>
    </xf>
    <xf numFmtId="0" fontId="40" fillId="0" borderId="69" xfId="0" applyFont="1" applyBorder="1" applyAlignment="1">
      <alignment horizontal="right" vertical="center"/>
    </xf>
    <xf numFmtId="0" fontId="40" fillId="0" borderId="70" xfId="0" applyFont="1" applyBorder="1" applyAlignment="1">
      <alignment horizontal="right" vertical="center"/>
    </xf>
    <xf numFmtId="0" fontId="40" fillId="0" borderId="71" xfId="0" applyFont="1" applyBorder="1" applyAlignment="1">
      <alignment horizontal="right" vertical="center"/>
    </xf>
    <xf numFmtId="0" fontId="37" fillId="0" borderId="61" xfId="0" applyFont="1" applyBorder="1" applyAlignment="1">
      <alignment horizontal="center" vertical="center" wrapText="1"/>
    </xf>
    <xf numFmtId="176" fontId="32" fillId="6" borderId="72" xfId="0" applyNumberFormat="1" applyFont="1" applyFill="1" applyBorder="1" applyAlignment="1">
      <alignment horizontal="center" vertical="center" wrapText="1"/>
    </xf>
    <xf numFmtId="0" fontId="31" fillId="6" borderId="73" xfId="0" applyFont="1" applyFill="1" applyBorder="1" applyAlignment="1">
      <alignment horizontal="center" vertical="center" wrapText="1"/>
    </xf>
    <xf numFmtId="0" fontId="31" fillId="6" borderId="74" xfId="0" applyFont="1" applyFill="1" applyBorder="1" applyAlignment="1">
      <alignment horizontal="center" vertical="center" wrapText="1"/>
    </xf>
    <xf numFmtId="176" fontId="37" fillId="54" borderId="75" xfId="0" applyNumberFormat="1" applyFont="1" applyFill="1" applyBorder="1" applyAlignment="1">
      <alignment horizontal="center" vertical="center" wrapText="1"/>
    </xf>
    <xf numFmtId="176" fontId="37" fillId="54" borderId="76" xfId="0" applyNumberFormat="1" applyFont="1" applyFill="1" applyBorder="1" applyAlignment="1">
      <alignment horizontal="center" vertical="center" wrapText="1"/>
    </xf>
    <xf numFmtId="0" fontId="43" fillId="54" borderId="61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43" fillId="54" borderId="22" xfId="0" applyFont="1" applyFill="1" applyBorder="1" applyAlignment="1">
      <alignment horizontal="center" vertical="center" wrapText="1"/>
    </xf>
    <xf numFmtId="176" fontId="37" fillId="54" borderId="77" xfId="0" applyNumberFormat="1" applyFont="1" applyFill="1" applyBorder="1" applyAlignment="1">
      <alignment horizontal="center" vertical="center" wrapText="1"/>
    </xf>
    <xf numFmtId="0" fontId="29" fillId="54" borderId="30" xfId="0" applyFont="1" applyFill="1" applyBorder="1" applyAlignment="1">
      <alignment horizontal="center" vertical="center" wrapText="1"/>
    </xf>
    <xf numFmtId="0" fontId="29" fillId="54" borderId="32" xfId="0" applyFont="1" applyFill="1" applyBorder="1" applyAlignment="1">
      <alignment horizontal="center" vertical="center" wrapText="1"/>
    </xf>
    <xf numFmtId="0" fontId="49" fillId="54" borderId="22" xfId="0" applyFont="1" applyFill="1" applyBorder="1" applyAlignment="1">
      <alignment horizontal="center" vertical="center" wrapText="1"/>
    </xf>
    <xf numFmtId="0" fontId="41" fillId="0" borderId="78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41" fillId="0" borderId="80" xfId="0" applyFont="1" applyBorder="1" applyAlignment="1">
      <alignment horizontal="center"/>
    </xf>
    <xf numFmtId="0" fontId="41" fillId="0" borderId="81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91" fillId="54" borderId="83" xfId="74" applyFont="1" applyFill="1" applyBorder="1" applyAlignment="1">
      <alignment horizontal="center" vertical="center"/>
      <protection/>
    </xf>
    <xf numFmtId="0" fontId="92" fillId="54" borderId="84" xfId="74" applyFont="1" applyFill="1" applyBorder="1" applyAlignment="1">
      <alignment horizontal="center" shrinkToFi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Comma" xfId="75"/>
    <cellStyle name="Comma [0]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字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514350</xdr:rowOff>
    </xdr:from>
    <xdr:ext cx="1828800" cy="485775"/>
    <xdr:sp>
      <xdr:nvSpPr>
        <xdr:cNvPr id="1" name="矩形 4"/>
        <xdr:cNvSpPr>
          <a:spLocks/>
        </xdr:cNvSpPr>
      </xdr:nvSpPr>
      <xdr:spPr>
        <a:xfrm>
          <a:off x="1323975" y="514350"/>
          <a:ext cx="1828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95250</xdr:rowOff>
    </xdr:from>
    <xdr:to>
      <xdr:col>3</xdr:col>
      <xdr:colOff>76200</xdr:colOff>
      <xdr:row>1</xdr:row>
      <xdr:rowOff>247650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0</xdr:row>
      <xdr:rowOff>38100</xdr:rowOff>
    </xdr:from>
    <xdr:to>
      <xdr:col>13</xdr:col>
      <xdr:colOff>114300</xdr:colOff>
      <xdr:row>2</xdr:row>
      <xdr:rowOff>19050</xdr:rowOff>
    </xdr:to>
    <xdr:grpSp>
      <xdr:nvGrpSpPr>
        <xdr:cNvPr id="3" name="群組 7"/>
        <xdr:cNvGrpSpPr>
          <a:grpSpLocks/>
        </xdr:cNvGrpSpPr>
      </xdr:nvGrpSpPr>
      <xdr:grpSpPr>
        <a:xfrm>
          <a:off x="8477250" y="38100"/>
          <a:ext cx="2619375" cy="1028700"/>
          <a:chOff x="8699459" y="50402"/>
          <a:chExt cx="702590" cy="1169730"/>
        </a:xfrm>
        <a:solidFill>
          <a:srgbClr val="FFFFFF"/>
        </a:solidFill>
      </xdr:grpSpPr>
      <xdr:pic>
        <xdr:nvPicPr>
          <xdr:cNvPr id="4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083600" y="50402"/>
            <a:ext cx="318449" cy="11042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文字方塊 7"/>
          <xdr:cNvSpPr txBox="1">
            <a:spLocks noChangeArrowheads="1"/>
          </xdr:cNvSpPr>
        </xdr:nvSpPr>
        <xdr:spPr>
          <a:xfrm>
            <a:off x="8699459" y="613627"/>
            <a:ext cx="444564" cy="6065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85" zoomScaleSheetLayoutView="85" zoomScalePageLayoutView="0" workbookViewId="0" topLeftCell="A1">
      <selection activeCell="P9" sqref="P9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9.625" style="17" customWidth="1"/>
    <col min="5" max="5" width="29.625" style="33" customWidth="1"/>
    <col min="6" max="6" width="29.625" style="17" customWidth="1"/>
    <col min="7" max="7" width="4.00390625" style="16" customWidth="1"/>
    <col min="8" max="8" width="21.125" style="0" customWidth="1"/>
    <col min="9" max="13" width="2.75390625" style="14" customWidth="1"/>
    <col min="14" max="14" width="3.875" style="15" customWidth="1"/>
  </cols>
  <sheetData>
    <row r="1" spans="3:14" ht="57.75" customHeight="1">
      <c r="C1" s="1"/>
      <c r="D1" s="1"/>
      <c r="E1" s="110" t="s">
        <v>232</v>
      </c>
      <c r="F1" s="110"/>
      <c r="G1" s="110"/>
      <c r="H1" s="97"/>
      <c r="I1" s="39"/>
      <c r="J1" s="39"/>
      <c r="K1" s="39"/>
      <c r="L1" s="39"/>
      <c r="M1" s="39"/>
      <c r="N1" s="39"/>
    </row>
    <row r="2" spans="3:14" ht="24.75" customHeight="1" thickBot="1">
      <c r="C2" s="1"/>
      <c r="D2" s="1"/>
      <c r="E2" s="111"/>
      <c r="F2" s="111"/>
      <c r="G2" s="111"/>
      <c r="H2" s="98"/>
      <c r="I2" s="40"/>
      <c r="J2" s="40"/>
      <c r="K2" s="40"/>
      <c r="L2" s="40"/>
      <c r="M2" s="40"/>
      <c r="N2" s="41"/>
    </row>
    <row r="3" spans="1:14" ht="12.75" customHeight="1" thickBot="1">
      <c r="A3" s="137" t="s">
        <v>58</v>
      </c>
      <c r="B3" s="141" t="s">
        <v>57</v>
      </c>
      <c r="C3" s="138" t="s">
        <v>0</v>
      </c>
      <c r="D3" s="149" t="s">
        <v>1</v>
      </c>
      <c r="E3" s="138" t="s">
        <v>2</v>
      </c>
      <c r="F3" s="138"/>
      <c r="G3" s="143" t="s">
        <v>102</v>
      </c>
      <c r="H3" s="138" t="s">
        <v>4</v>
      </c>
      <c r="I3" s="139" t="s">
        <v>103</v>
      </c>
      <c r="J3" s="139" t="s">
        <v>56</v>
      </c>
      <c r="K3" s="143" t="s">
        <v>7</v>
      </c>
      <c r="L3" s="143" t="s">
        <v>8</v>
      </c>
      <c r="M3" s="143" t="s">
        <v>9</v>
      </c>
      <c r="N3" s="148" t="s">
        <v>10</v>
      </c>
    </row>
    <row r="4" spans="1:14" ht="12.75" customHeight="1" thickBot="1">
      <c r="A4" s="137"/>
      <c r="B4" s="142"/>
      <c r="C4" s="138"/>
      <c r="D4" s="150"/>
      <c r="E4" s="138"/>
      <c r="F4" s="138"/>
      <c r="G4" s="143"/>
      <c r="H4" s="138"/>
      <c r="I4" s="140"/>
      <c r="J4" s="140"/>
      <c r="K4" s="143"/>
      <c r="L4" s="143"/>
      <c r="M4" s="143"/>
      <c r="N4" s="148"/>
    </row>
    <row r="5" spans="1:14" ht="46.5" customHeight="1">
      <c r="A5" s="108" t="s">
        <v>67</v>
      </c>
      <c r="B5" s="116" t="s">
        <v>59</v>
      </c>
      <c r="C5" s="120" t="s">
        <v>152</v>
      </c>
      <c r="D5" s="43" t="s">
        <v>78</v>
      </c>
      <c r="E5" s="70" t="s">
        <v>104</v>
      </c>
      <c r="F5" s="71" t="s">
        <v>175</v>
      </c>
      <c r="G5" s="112" t="s">
        <v>60</v>
      </c>
      <c r="H5" s="102" t="s">
        <v>176</v>
      </c>
      <c r="I5" s="114">
        <v>6</v>
      </c>
      <c r="J5" s="114">
        <v>2.3</v>
      </c>
      <c r="K5" s="114">
        <v>2</v>
      </c>
      <c r="L5" s="114">
        <v>2.8</v>
      </c>
      <c r="M5" s="18"/>
      <c r="N5" s="128">
        <f>I5*70+J5*75+K5*25+L5*45+M5*60</f>
        <v>768.5</v>
      </c>
    </row>
    <row r="6" spans="1:14" ht="12" customHeight="1">
      <c r="A6" s="109"/>
      <c r="B6" s="117"/>
      <c r="C6" s="121"/>
      <c r="D6" s="42" t="s">
        <v>195</v>
      </c>
      <c r="E6" s="60" t="s">
        <v>105</v>
      </c>
      <c r="F6" s="72" t="s">
        <v>197</v>
      </c>
      <c r="G6" s="122"/>
      <c r="H6" s="35" t="s">
        <v>196</v>
      </c>
      <c r="I6" s="123"/>
      <c r="J6" s="123"/>
      <c r="K6" s="123"/>
      <c r="L6" s="123"/>
      <c r="M6" s="18"/>
      <c r="N6" s="156"/>
    </row>
    <row r="7" spans="1:14" ht="46.5" customHeight="1">
      <c r="A7" s="108" t="s">
        <v>68</v>
      </c>
      <c r="B7" s="116" t="s">
        <v>54</v>
      </c>
      <c r="C7" s="120" t="s">
        <v>221</v>
      </c>
      <c r="D7" s="45" t="s">
        <v>79</v>
      </c>
      <c r="E7" s="64" t="s">
        <v>108</v>
      </c>
      <c r="F7" s="63" t="s">
        <v>106</v>
      </c>
      <c r="G7" s="112" t="s">
        <v>60</v>
      </c>
      <c r="H7" s="102" t="s">
        <v>177</v>
      </c>
      <c r="I7" s="115">
        <v>5.5</v>
      </c>
      <c r="J7" s="115">
        <v>2.5</v>
      </c>
      <c r="K7" s="115">
        <v>2.2</v>
      </c>
      <c r="L7" s="115">
        <v>2.5</v>
      </c>
      <c r="M7" s="24"/>
      <c r="N7" s="128">
        <f>I7*70+J7*75+K7*25+L7*45+M7*60</f>
        <v>740</v>
      </c>
    </row>
    <row r="8" spans="1:14" ht="12" customHeight="1">
      <c r="A8" s="134"/>
      <c r="B8" s="117"/>
      <c r="C8" s="121"/>
      <c r="D8" s="46" t="s">
        <v>80</v>
      </c>
      <c r="E8" s="66" t="s">
        <v>109</v>
      </c>
      <c r="F8" s="65" t="s">
        <v>107</v>
      </c>
      <c r="G8" s="113"/>
      <c r="H8" s="34" t="s">
        <v>198</v>
      </c>
      <c r="I8" s="115"/>
      <c r="J8" s="115"/>
      <c r="K8" s="115"/>
      <c r="L8" s="115"/>
      <c r="M8" s="19"/>
      <c r="N8" s="128"/>
    </row>
    <row r="9" spans="1:14" ht="46.5" customHeight="1">
      <c r="A9" s="108" t="s">
        <v>63</v>
      </c>
      <c r="B9" s="116" t="s">
        <v>55</v>
      </c>
      <c r="C9" s="126" t="s">
        <v>153</v>
      </c>
      <c r="D9" s="106" t="s">
        <v>172</v>
      </c>
      <c r="E9" s="168" t="s">
        <v>234</v>
      </c>
      <c r="F9" s="62" t="s">
        <v>110</v>
      </c>
      <c r="G9" s="112" t="s">
        <v>60</v>
      </c>
      <c r="H9" s="102" t="s">
        <v>183</v>
      </c>
      <c r="I9" s="124">
        <v>5.5</v>
      </c>
      <c r="J9" s="124">
        <v>2.4</v>
      </c>
      <c r="K9" s="124">
        <v>2</v>
      </c>
      <c r="L9" s="124">
        <v>2.5</v>
      </c>
      <c r="M9" s="20"/>
      <c r="N9" s="128">
        <f>I9*70+J9*75+K9*25+L9*45+M9*60</f>
        <v>727.5</v>
      </c>
    </row>
    <row r="10" spans="1:14" ht="12" customHeight="1" thickBot="1">
      <c r="A10" s="119"/>
      <c r="B10" s="118"/>
      <c r="C10" s="127"/>
      <c r="D10" s="27" t="s">
        <v>171</v>
      </c>
      <c r="E10" s="169" t="s">
        <v>235</v>
      </c>
      <c r="F10" s="67" t="s">
        <v>111</v>
      </c>
      <c r="G10" s="147"/>
      <c r="H10" s="26" t="s">
        <v>199</v>
      </c>
      <c r="I10" s="125"/>
      <c r="J10" s="125"/>
      <c r="K10" s="125"/>
      <c r="L10" s="125"/>
      <c r="M10" s="21"/>
      <c r="N10" s="136"/>
    </row>
    <row r="11" spans="1:14" ht="46.5" customHeight="1" thickBot="1">
      <c r="A11" s="108" t="s">
        <v>69</v>
      </c>
      <c r="B11" s="132" t="s">
        <v>53</v>
      </c>
      <c r="C11" s="121" t="s">
        <v>161</v>
      </c>
      <c r="D11" s="44" t="s">
        <v>82</v>
      </c>
      <c r="E11" s="68" t="s">
        <v>112</v>
      </c>
      <c r="F11" s="68" t="s">
        <v>231</v>
      </c>
      <c r="G11" s="113" t="s">
        <v>61</v>
      </c>
      <c r="H11" s="102" t="s">
        <v>179</v>
      </c>
      <c r="I11" s="114">
        <v>5.7</v>
      </c>
      <c r="J11" s="114">
        <v>2.4</v>
      </c>
      <c r="K11" s="114">
        <v>2</v>
      </c>
      <c r="L11" s="114">
        <v>2.8</v>
      </c>
      <c r="M11" s="18"/>
      <c r="N11" s="129">
        <f>I11*70+J11*75+K11*25+L11*45+M11*60</f>
        <v>755</v>
      </c>
    </row>
    <row r="12" spans="1:14" ht="9.75" customHeight="1">
      <c r="A12" s="109"/>
      <c r="B12" s="117"/>
      <c r="C12" s="133"/>
      <c r="D12" s="92" t="s">
        <v>81</v>
      </c>
      <c r="E12" s="60" t="s">
        <v>163</v>
      </c>
      <c r="F12" s="60" t="s">
        <v>113</v>
      </c>
      <c r="G12" s="131"/>
      <c r="H12" s="28" t="s">
        <v>180</v>
      </c>
      <c r="I12" s="130"/>
      <c r="J12" s="130"/>
      <c r="K12" s="130"/>
      <c r="L12" s="130"/>
      <c r="M12" s="19"/>
      <c r="N12" s="128"/>
    </row>
    <row r="13" spans="1:14" ht="46.5" customHeight="1">
      <c r="A13" s="108" t="s">
        <v>70</v>
      </c>
      <c r="B13" s="116" t="s">
        <v>59</v>
      </c>
      <c r="C13" s="120" t="s">
        <v>155</v>
      </c>
      <c r="D13" s="47" t="s">
        <v>83</v>
      </c>
      <c r="E13" s="61" t="s">
        <v>216</v>
      </c>
      <c r="F13" s="61" t="s">
        <v>114</v>
      </c>
      <c r="G13" s="112" t="s">
        <v>60</v>
      </c>
      <c r="H13" s="103" t="s">
        <v>181</v>
      </c>
      <c r="I13" s="114">
        <v>5.7</v>
      </c>
      <c r="J13" s="114">
        <v>2.5</v>
      </c>
      <c r="K13" s="114">
        <v>2</v>
      </c>
      <c r="L13" s="114">
        <v>2.7</v>
      </c>
      <c r="M13" s="18"/>
      <c r="N13" s="128">
        <f>I13*70+J13*75+K13*25+L13*45+M13*60</f>
        <v>758</v>
      </c>
    </row>
    <row r="14" spans="1:14" s="30" customFormat="1" ht="12" customHeight="1">
      <c r="A14" s="109"/>
      <c r="B14" s="117"/>
      <c r="C14" s="121"/>
      <c r="D14" s="48" t="s">
        <v>84</v>
      </c>
      <c r="E14" s="90" t="s">
        <v>164</v>
      </c>
      <c r="F14" s="90" t="s">
        <v>115</v>
      </c>
      <c r="G14" s="122"/>
      <c r="H14" s="36" t="s">
        <v>206</v>
      </c>
      <c r="I14" s="123"/>
      <c r="J14" s="123"/>
      <c r="K14" s="123"/>
      <c r="L14" s="123"/>
      <c r="M14" s="29"/>
      <c r="N14" s="128"/>
    </row>
    <row r="15" spans="1:14" ht="46.5" customHeight="1" thickBot="1">
      <c r="A15" s="108" t="s">
        <v>64</v>
      </c>
      <c r="B15" s="116" t="s">
        <v>54</v>
      </c>
      <c r="C15" s="121" t="s">
        <v>224</v>
      </c>
      <c r="D15" s="44" t="s">
        <v>88</v>
      </c>
      <c r="E15" s="68" t="s">
        <v>225</v>
      </c>
      <c r="F15" s="71" t="s">
        <v>116</v>
      </c>
      <c r="G15" s="112" t="s">
        <v>60</v>
      </c>
      <c r="H15" s="102" t="s">
        <v>182</v>
      </c>
      <c r="I15" s="114">
        <v>5.5</v>
      </c>
      <c r="J15" s="114">
        <v>2.4</v>
      </c>
      <c r="K15" s="114">
        <v>2</v>
      </c>
      <c r="L15" s="114">
        <v>2.5</v>
      </c>
      <c r="M15" s="18"/>
      <c r="N15" s="128">
        <f>I15*70+J15*75+K15*25+L15*45+M15*60</f>
        <v>727.5</v>
      </c>
    </row>
    <row r="16" spans="1:14" s="30" customFormat="1" ht="12" customHeight="1">
      <c r="A16" s="109"/>
      <c r="B16" s="117"/>
      <c r="C16" s="133"/>
      <c r="D16" s="49" t="s">
        <v>85</v>
      </c>
      <c r="E16" s="91" t="s">
        <v>226</v>
      </c>
      <c r="F16" s="73" t="s">
        <v>117</v>
      </c>
      <c r="G16" s="113"/>
      <c r="H16" s="35" t="s">
        <v>207</v>
      </c>
      <c r="I16" s="115"/>
      <c r="J16" s="115"/>
      <c r="K16" s="115"/>
      <c r="L16" s="115"/>
      <c r="M16" s="31"/>
      <c r="N16" s="128"/>
    </row>
    <row r="17" spans="1:14" ht="46.5" customHeight="1">
      <c r="A17" s="108" t="s">
        <v>71</v>
      </c>
      <c r="B17" s="116" t="s">
        <v>55</v>
      </c>
      <c r="C17" s="126" t="s">
        <v>156</v>
      </c>
      <c r="D17" s="22" t="s">
        <v>173</v>
      </c>
      <c r="E17" s="107" t="s">
        <v>124</v>
      </c>
      <c r="F17" s="59" t="s">
        <v>118</v>
      </c>
      <c r="G17" s="112" t="s">
        <v>60</v>
      </c>
      <c r="H17" s="102" t="s">
        <v>178</v>
      </c>
      <c r="I17" s="124">
        <v>5.5</v>
      </c>
      <c r="J17" s="124">
        <v>2.3</v>
      </c>
      <c r="K17" s="124">
        <v>2.2</v>
      </c>
      <c r="L17" s="124">
        <v>2.5</v>
      </c>
      <c r="M17" s="20"/>
      <c r="N17" s="128">
        <f>I17*70+J17*75+K17*25+L17*45+M17*60</f>
        <v>725</v>
      </c>
    </row>
    <row r="18" spans="1:14" s="30" customFormat="1" ht="12" customHeight="1" thickBot="1">
      <c r="A18" s="119"/>
      <c r="B18" s="118"/>
      <c r="C18" s="135"/>
      <c r="D18" s="27" t="s">
        <v>174</v>
      </c>
      <c r="E18" s="67" t="s">
        <v>125</v>
      </c>
      <c r="F18" s="67" t="s">
        <v>119</v>
      </c>
      <c r="G18" s="147"/>
      <c r="H18" s="26" t="s">
        <v>208</v>
      </c>
      <c r="I18" s="125"/>
      <c r="J18" s="125"/>
      <c r="K18" s="125"/>
      <c r="L18" s="125"/>
      <c r="M18" s="32"/>
      <c r="N18" s="136"/>
    </row>
    <row r="19" spans="1:14" ht="46.5" customHeight="1" thickBot="1">
      <c r="A19" s="108" t="s">
        <v>72</v>
      </c>
      <c r="B19" s="132" t="s">
        <v>53</v>
      </c>
      <c r="C19" s="121" t="s">
        <v>217</v>
      </c>
      <c r="D19" s="75" t="s">
        <v>122</v>
      </c>
      <c r="E19" s="68" t="s">
        <v>120</v>
      </c>
      <c r="F19" s="75" t="s">
        <v>218</v>
      </c>
      <c r="G19" s="113" t="s">
        <v>61</v>
      </c>
      <c r="H19" s="104" t="s">
        <v>222</v>
      </c>
      <c r="I19" s="114">
        <v>5.8</v>
      </c>
      <c r="J19" s="114">
        <v>2.4</v>
      </c>
      <c r="K19" s="114">
        <v>2</v>
      </c>
      <c r="L19" s="114">
        <v>2.5</v>
      </c>
      <c r="M19" s="18"/>
      <c r="N19" s="129">
        <f>I19*70+J19*75+K19*25+L19*45+M19*60</f>
        <v>748.5</v>
      </c>
    </row>
    <row r="20" spans="1:14" s="30" customFormat="1" ht="12" customHeight="1">
      <c r="A20" s="109"/>
      <c r="B20" s="117"/>
      <c r="C20" s="133"/>
      <c r="D20" s="76" t="s">
        <v>121</v>
      </c>
      <c r="E20" s="60" t="s">
        <v>219</v>
      </c>
      <c r="F20" s="76" t="s">
        <v>220</v>
      </c>
      <c r="G20" s="131"/>
      <c r="H20" s="85" t="s">
        <v>223</v>
      </c>
      <c r="I20" s="130"/>
      <c r="J20" s="130"/>
      <c r="K20" s="130"/>
      <c r="L20" s="130"/>
      <c r="M20" s="31"/>
      <c r="N20" s="128"/>
    </row>
    <row r="21" spans="1:14" ht="46.5" customHeight="1" thickBot="1">
      <c r="A21" s="108" t="s">
        <v>73</v>
      </c>
      <c r="B21" s="116" t="s">
        <v>59</v>
      </c>
      <c r="C21" s="121" t="s">
        <v>159</v>
      </c>
      <c r="D21" s="47" t="s">
        <v>86</v>
      </c>
      <c r="E21" s="77" t="s">
        <v>210</v>
      </c>
      <c r="F21" s="78" t="s">
        <v>123</v>
      </c>
      <c r="G21" s="112" t="s">
        <v>60</v>
      </c>
      <c r="H21" s="102" t="s">
        <v>184</v>
      </c>
      <c r="I21" s="114">
        <v>5.5</v>
      </c>
      <c r="J21" s="114">
        <v>2.4</v>
      </c>
      <c r="K21" s="114">
        <v>2.1</v>
      </c>
      <c r="L21" s="114">
        <v>2.7</v>
      </c>
      <c r="M21" s="18"/>
      <c r="N21" s="128">
        <f>I21*70+J21*75+K21*25+L21*45+M21*60</f>
        <v>739</v>
      </c>
    </row>
    <row r="22" spans="1:14" s="30" customFormat="1" ht="12" customHeight="1">
      <c r="A22" s="109"/>
      <c r="B22" s="117"/>
      <c r="C22" s="133"/>
      <c r="D22" s="51" t="s">
        <v>87</v>
      </c>
      <c r="E22" s="79" t="s">
        <v>211</v>
      </c>
      <c r="F22" s="80" t="s">
        <v>126</v>
      </c>
      <c r="G22" s="122"/>
      <c r="H22" s="25" t="s">
        <v>209</v>
      </c>
      <c r="I22" s="123"/>
      <c r="J22" s="123"/>
      <c r="K22" s="123"/>
      <c r="L22" s="123"/>
      <c r="M22" s="29"/>
      <c r="N22" s="128"/>
    </row>
    <row r="23" spans="1:14" ht="46.5" customHeight="1">
      <c r="A23" s="108" t="s">
        <v>74</v>
      </c>
      <c r="B23" s="116" t="s">
        <v>54</v>
      </c>
      <c r="C23" s="120" t="s">
        <v>157</v>
      </c>
      <c r="D23" s="50" t="s">
        <v>89</v>
      </c>
      <c r="E23" s="63" t="s">
        <v>167</v>
      </c>
      <c r="F23" s="81" t="s">
        <v>127</v>
      </c>
      <c r="G23" s="112" t="s">
        <v>60</v>
      </c>
      <c r="H23" s="103" t="s">
        <v>185</v>
      </c>
      <c r="I23" s="124">
        <v>5.8</v>
      </c>
      <c r="J23" s="114">
        <v>2.4</v>
      </c>
      <c r="K23" s="114">
        <v>2</v>
      </c>
      <c r="L23" s="114">
        <v>2.5</v>
      </c>
      <c r="M23" s="18"/>
      <c r="N23" s="128">
        <f>I23*70+J23*75+K23*25+L23*45+M23*60</f>
        <v>748.5</v>
      </c>
    </row>
    <row r="24" spans="1:14" s="30" customFormat="1" ht="12" customHeight="1">
      <c r="A24" s="109"/>
      <c r="B24" s="117"/>
      <c r="C24" s="121"/>
      <c r="D24" s="52" t="s">
        <v>90</v>
      </c>
      <c r="E24" s="74" t="s">
        <v>168</v>
      </c>
      <c r="F24" s="82" t="s">
        <v>128</v>
      </c>
      <c r="G24" s="113"/>
      <c r="H24" s="35" t="s">
        <v>186</v>
      </c>
      <c r="I24" s="114"/>
      <c r="J24" s="115"/>
      <c r="K24" s="115"/>
      <c r="L24" s="115"/>
      <c r="M24" s="31"/>
      <c r="N24" s="128"/>
    </row>
    <row r="25" spans="1:14" ht="46.5" customHeight="1">
      <c r="A25" s="108" t="s">
        <v>65</v>
      </c>
      <c r="B25" s="116" t="s">
        <v>55</v>
      </c>
      <c r="C25" s="126" t="s">
        <v>227</v>
      </c>
      <c r="D25" s="23" t="s">
        <v>188</v>
      </c>
      <c r="E25" s="70" t="s">
        <v>129</v>
      </c>
      <c r="F25" s="99" t="s">
        <v>169</v>
      </c>
      <c r="G25" s="112" t="s">
        <v>60</v>
      </c>
      <c r="H25" s="102" t="s">
        <v>187</v>
      </c>
      <c r="I25" s="123">
        <v>5.7</v>
      </c>
      <c r="J25" s="124">
        <v>2.4</v>
      </c>
      <c r="K25" s="124">
        <v>2.1</v>
      </c>
      <c r="L25" s="124">
        <v>2.7</v>
      </c>
      <c r="M25" s="24"/>
      <c r="N25" s="128">
        <f>I25*70+J25*75+K25*25+L25*45+M25*60</f>
        <v>753</v>
      </c>
    </row>
    <row r="26" spans="1:14" s="30" customFormat="1" ht="12" customHeight="1" thickBot="1">
      <c r="A26" s="119"/>
      <c r="B26" s="118"/>
      <c r="C26" s="135"/>
      <c r="D26" s="53" t="s">
        <v>189</v>
      </c>
      <c r="E26" s="67" t="s">
        <v>130</v>
      </c>
      <c r="F26" s="100" t="s">
        <v>170</v>
      </c>
      <c r="G26" s="147"/>
      <c r="H26" s="105" t="s">
        <v>233</v>
      </c>
      <c r="I26" s="125"/>
      <c r="J26" s="125"/>
      <c r="K26" s="125"/>
      <c r="L26" s="125"/>
      <c r="M26" s="32"/>
      <c r="N26" s="152"/>
    </row>
    <row r="27" spans="1:14" ht="46.5" customHeight="1" thickBot="1">
      <c r="A27" s="108" t="s">
        <v>75</v>
      </c>
      <c r="B27" s="132" t="s">
        <v>53</v>
      </c>
      <c r="C27" s="121" t="s">
        <v>153</v>
      </c>
      <c r="D27" s="45" t="s">
        <v>95</v>
      </c>
      <c r="E27" s="68" t="s">
        <v>131</v>
      </c>
      <c r="F27" s="68" t="s">
        <v>133</v>
      </c>
      <c r="G27" s="113" t="s">
        <v>61</v>
      </c>
      <c r="H27" s="102" t="s">
        <v>192</v>
      </c>
      <c r="I27" s="114">
        <v>5.7</v>
      </c>
      <c r="J27" s="114">
        <v>2.4</v>
      </c>
      <c r="K27" s="114">
        <v>2</v>
      </c>
      <c r="L27" s="114">
        <v>2.5</v>
      </c>
      <c r="M27" s="18"/>
      <c r="N27" s="151">
        <f>I27*70+J27*75+K27*25+L27*45+M27*60</f>
        <v>741.5</v>
      </c>
    </row>
    <row r="28" spans="1:14" s="30" customFormat="1" ht="12" customHeight="1">
      <c r="A28" s="109"/>
      <c r="B28" s="117"/>
      <c r="C28" s="133"/>
      <c r="D28" s="54" t="s">
        <v>91</v>
      </c>
      <c r="E28" s="79" t="s">
        <v>132</v>
      </c>
      <c r="F28" s="79" t="s">
        <v>134</v>
      </c>
      <c r="G28" s="131"/>
      <c r="H28" s="36" t="s">
        <v>205</v>
      </c>
      <c r="I28" s="130"/>
      <c r="J28" s="130"/>
      <c r="K28" s="130"/>
      <c r="L28" s="130"/>
      <c r="M28" s="31"/>
      <c r="N28" s="128"/>
    </row>
    <row r="29" spans="1:14" ht="46.5" customHeight="1">
      <c r="A29" s="108" t="s">
        <v>76</v>
      </c>
      <c r="B29" s="116" t="s">
        <v>59</v>
      </c>
      <c r="C29" s="120" t="s">
        <v>228</v>
      </c>
      <c r="D29" s="45" t="s">
        <v>92</v>
      </c>
      <c r="E29" s="69" t="s">
        <v>137</v>
      </c>
      <c r="F29" s="84" t="s">
        <v>135</v>
      </c>
      <c r="G29" s="112" t="s">
        <v>60</v>
      </c>
      <c r="H29" s="102" t="s">
        <v>190</v>
      </c>
      <c r="I29" s="115">
        <v>5.5</v>
      </c>
      <c r="J29" s="115">
        <v>2.5</v>
      </c>
      <c r="K29" s="115">
        <v>2</v>
      </c>
      <c r="L29" s="115">
        <v>2.5</v>
      </c>
      <c r="M29" s="18"/>
      <c r="N29" s="128">
        <f>I29*70+J29*75+K29*25+L29*45+M29*60</f>
        <v>735</v>
      </c>
    </row>
    <row r="30" spans="1:14" s="30" customFormat="1" ht="12" customHeight="1">
      <c r="A30" s="109"/>
      <c r="B30" s="117"/>
      <c r="C30" s="121"/>
      <c r="D30" s="54" t="s">
        <v>93</v>
      </c>
      <c r="E30" s="66" t="s">
        <v>138</v>
      </c>
      <c r="F30" s="85" t="s">
        <v>136</v>
      </c>
      <c r="G30" s="122"/>
      <c r="H30" s="37" t="s">
        <v>204</v>
      </c>
      <c r="I30" s="115"/>
      <c r="J30" s="115"/>
      <c r="K30" s="115"/>
      <c r="L30" s="115"/>
      <c r="M30" s="31"/>
      <c r="N30" s="128"/>
    </row>
    <row r="31" spans="1:14" ht="46.5" customHeight="1">
      <c r="A31" s="108" t="s">
        <v>213</v>
      </c>
      <c r="B31" s="116" t="s">
        <v>54</v>
      </c>
      <c r="C31" s="120" t="s">
        <v>158</v>
      </c>
      <c r="D31" s="55" t="s">
        <v>96</v>
      </c>
      <c r="E31" s="86" t="s">
        <v>139</v>
      </c>
      <c r="F31" s="78" t="s">
        <v>141</v>
      </c>
      <c r="G31" s="112" t="s">
        <v>60</v>
      </c>
      <c r="H31" s="102" t="s">
        <v>229</v>
      </c>
      <c r="I31" s="115">
        <v>5.7</v>
      </c>
      <c r="J31" s="115">
        <v>2.4</v>
      </c>
      <c r="K31" s="115">
        <v>2</v>
      </c>
      <c r="L31" s="115">
        <v>2.8</v>
      </c>
      <c r="M31" s="157">
        <v>1</v>
      </c>
      <c r="N31" s="128">
        <f>I31*70+J31*75+K31*25+L31*45+M31*60</f>
        <v>815</v>
      </c>
    </row>
    <row r="32" spans="1:14" s="30" customFormat="1" ht="12" customHeight="1">
      <c r="A32" s="109"/>
      <c r="B32" s="117"/>
      <c r="C32" s="121"/>
      <c r="D32" s="56" t="s">
        <v>94</v>
      </c>
      <c r="E32" s="88" t="s">
        <v>140</v>
      </c>
      <c r="F32" s="83" t="s">
        <v>142</v>
      </c>
      <c r="G32" s="113"/>
      <c r="H32" s="36" t="s">
        <v>230</v>
      </c>
      <c r="I32" s="115"/>
      <c r="J32" s="115"/>
      <c r="K32" s="115"/>
      <c r="L32" s="115"/>
      <c r="M32" s="158"/>
      <c r="N32" s="128"/>
    </row>
    <row r="33" spans="1:14" ht="46.5" customHeight="1">
      <c r="A33" s="108" t="s">
        <v>214</v>
      </c>
      <c r="B33" s="116" t="s">
        <v>55</v>
      </c>
      <c r="C33" s="126" t="s">
        <v>162</v>
      </c>
      <c r="D33" s="50" t="s">
        <v>97</v>
      </c>
      <c r="E33" s="87" t="s">
        <v>143</v>
      </c>
      <c r="F33" s="87" t="s">
        <v>145</v>
      </c>
      <c r="G33" s="112" t="s">
        <v>60</v>
      </c>
      <c r="H33" s="102" t="s">
        <v>200</v>
      </c>
      <c r="I33" s="115">
        <v>5.8</v>
      </c>
      <c r="J33" s="115">
        <v>2.3</v>
      </c>
      <c r="K33" s="115">
        <v>2</v>
      </c>
      <c r="L33" s="115">
        <v>2.7</v>
      </c>
      <c r="M33" s="24"/>
      <c r="N33" s="128">
        <f>I33*70+J33*75+K33*25+L33*45+M33*60</f>
        <v>750</v>
      </c>
    </row>
    <row r="34" spans="1:14" s="30" customFormat="1" ht="12" customHeight="1" thickBot="1">
      <c r="A34" s="119"/>
      <c r="B34" s="118"/>
      <c r="C34" s="135"/>
      <c r="D34" s="57" t="s">
        <v>98</v>
      </c>
      <c r="E34" s="89" t="s">
        <v>144</v>
      </c>
      <c r="F34" s="57" t="s">
        <v>146</v>
      </c>
      <c r="G34" s="147"/>
      <c r="H34" s="38" t="s">
        <v>203</v>
      </c>
      <c r="I34" s="153"/>
      <c r="J34" s="153"/>
      <c r="K34" s="153"/>
      <c r="L34" s="153"/>
      <c r="M34" s="32"/>
      <c r="N34" s="152"/>
    </row>
    <row r="35" spans="1:14" ht="46.5" customHeight="1" thickBot="1">
      <c r="A35" s="108" t="s">
        <v>77</v>
      </c>
      <c r="B35" s="132" t="s">
        <v>53</v>
      </c>
      <c r="C35" s="121" t="s">
        <v>154</v>
      </c>
      <c r="D35" s="47" t="s">
        <v>100</v>
      </c>
      <c r="E35" s="75" t="s">
        <v>147</v>
      </c>
      <c r="F35" s="101" t="s">
        <v>165</v>
      </c>
      <c r="G35" s="113" t="s">
        <v>61</v>
      </c>
      <c r="H35" s="103" t="s">
        <v>193</v>
      </c>
      <c r="I35" s="114">
        <v>5.8</v>
      </c>
      <c r="J35" s="114">
        <v>2.4</v>
      </c>
      <c r="K35" s="114">
        <v>2.2</v>
      </c>
      <c r="L35" s="114">
        <v>2.7</v>
      </c>
      <c r="M35" s="18"/>
      <c r="N35" s="151">
        <f>I35*70+J35*75+K35*25+L35*45+M35*60</f>
        <v>762.5</v>
      </c>
    </row>
    <row r="36" spans="1:14" s="30" customFormat="1" ht="12" customHeight="1">
      <c r="A36" s="109"/>
      <c r="B36" s="117"/>
      <c r="C36" s="159"/>
      <c r="D36" s="58" t="s">
        <v>191</v>
      </c>
      <c r="E36" s="76" t="s">
        <v>148</v>
      </c>
      <c r="F36" s="60" t="s">
        <v>166</v>
      </c>
      <c r="G36" s="154"/>
      <c r="H36" s="36" t="s">
        <v>201</v>
      </c>
      <c r="I36" s="155"/>
      <c r="J36" s="155"/>
      <c r="K36" s="155"/>
      <c r="L36" s="155"/>
      <c r="M36" s="29"/>
      <c r="N36" s="156"/>
    </row>
    <row r="37" spans="1:14" ht="46.5" customHeight="1" thickBot="1">
      <c r="A37" s="108" t="s">
        <v>66</v>
      </c>
      <c r="B37" s="132" t="s">
        <v>59</v>
      </c>
      <c r="C37" s="126" t="s">
        <v>160</v>
      </c>
      <c r="D37" s="50" t="s">
        <v>99</v>
      </c>
      <c r="E37" s="63" t="s">
        <v>150</v>
      </c>
      <c r="F37" s="93" t="s">
        <v>149</v>
      </c>
      <c r="G37" s="112" t="s">
        <v>60</v>
      </c>
      <c r="H37" s="102" t="s">
        <v>194</v>
      </c>
      <c r="I37" s="115">
        <v>5.7</v>
      </c>
      <c r="J37" s="115">
        <v>2.5</v>
      </c>
      <c r="K37" s="115">
        <v>2</v>
      </c>
      <c r="L37" s="115">
        <v>2.5</v>
      </c>
      <c r="M37" s="24"/>
      <c r="N37" s="128">
        <f>I37*70+J37*75+K37*25+L37*45+M37*60</f>
        <v>749</v>
      </c>
    </row>
    <row r="38" spans="1:14" s="30" customFormat="1" ht="12" customHeight="1" thickBot="1">
      <c r="A38" s="109"/>
      <c r="B38" s="117"/>
      <c r="C38" s="133"/>
      <c r="D38" s="94" t="s">
        <v>101</v>
      </c>
      <c r="E38" s="60" t="s">
        <v>151</v>
      </c>
      <c r="F38" s="95" t="s">
        <v>107</v>
      </c>
      <c r="G38" s="122"/>
      <c r="H38" s="96" t="s">
        <v>202</v>
      </c>
      <c r="I38" s="130"/>
      <c r="J38" s="130"/>
      <c r="K38" s="130"/>
      <c r="L38" s="130"/>
      <c r="M38" s="31"/>
      <c r="N38" s="128"/>
    </row>
    <row r="39" spans="1:14" ht="21.75" customHeight="1" thickBot="1">
      <c r="A39" s="144" t="s">
        <v>215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</row>
    <row r="40" spans="1:14" ht="24.75" customHeight="1" thickBot="1">
      <c r="A40" s="163" t="s">
        <v>212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</row>
    <row r="41" spans="1:14" ht="24.75" customHeight="1" thickBot="1">
      <c r="A41" s="160" t="s">
        <v>62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</row>
  </sheetData>
  <sheetProtection selectLockedCells="1" selectUnlockedCells="1"/>
  <mergeCells count="171">
    <mergeCell ref="N37:N38"/>
    <mergeCell ref="A40:N40"/>
    <mergeCell ref="A37:A38"/>
    <mergeCell ref="B37:B38"/>
    <mergeCell ref="A35:A36"/>
    <mergeCell ref="B35:B36"/>
    <mergeCell ref="C35:C36"/>
    <mergeCell ref="L33:L34"/>
    <mergeCell ref="C25:C26"/>
    <mergeCell ref="A41:N41"/>
    <mergeCell ref="I37:I38"/>
    <mergeCell ref="J37:J38"/>
    <mergeCell ref="K37:K38"/>
    <mergeCell ref="L37:L38"/>
    <mergeCell ref="L35:L36"/>
    <mergeCell ref="M31:M32"/>
    <mergeCell ref="J35:J36"/>
    <mergeCell ref="K35:K36"/>
    <mergeCell ref="C37:C38"/>
    <mergeCell ref="G37:G38"/>
    <mergeCell ref="J33:J34"/>
    <mergeCell ref="K33:K34"/>
    <mergeCell ref="G35:G36"/>
    <mergeCell ref="I35:I36"/>
    <mergeCell ref="N33:N34"/>
    <mergeCell ref="I31:I32"/>
    <mergeCell ref="I33:I34"/>
    <mergeCell ref="J31:J32"/>
    <mergeCell ref="N35:N36"/>
    <mergeCell ref="N31:N32"/>
    <mergeCell ref="B29:B30"/>
    <mergeCell ref="A31:A32"/>
    <mergeCell ref="B31:B32"/>
    <mergeCell ref="G31:G32"/>
    <mergeCell ref="G33:G34"/>
    <mergeCell ref="K31:K32"/>
    <mergeCell ref="A33:A34"/>
    <mergeCell ref="B33:B34"/>
    <mergeCell ref="C31:C32"/>
    <mergeCell ref="C33:C34"/>
    <mergeCell ref="L31:L32"/>
    <mergeCell ref="I29:I30"/>
    <mergeCell ref="J29:J30"/>
    <mergeCell ref="C29:C30"/>
    <mergeCell ref="A27:A28"/>
    <mergeCell ref="B27:B28"/>
    <mergeCell ref="C27:C28"/>
    <mergeCell ref="G27:G28"/>
    <mergeCell ref="I27:I28"/>
    <mergeCell ref="A29:A30"/>
    <mergeCell ref="N23:N24"/>
    <mergeCell ref="K25:K26"/>
    <mergeCell ref="L25:L26"/>
    <mergeCell ref="N25:N26"/>
    <mergeCell ref="A25:A26"/>
    <mergeCell ref="J27:J28"/>
    <mergeCell ref="B25:B26"/>
    <mergeCell ref="G25:G26"/>
    <mergeCell ref="I25:I26"/>
    <mergeCell ref="J25:J26"/>
    <mergeCell ref="L21:L22"/>
    <mergeCell ref="C23:C24"/>
    <mergeCell ref="G23:G24"/>
    <mergeCell ref="I23:I24"/>
    <mergeCell ref="J23:J24"/>
    <mergeCell ref="C21:C22"/>
    <mergeCell ref="G21:G22"/>
    <mergeCell ref="L27:L28"/>
    <mergeCell ref="N27:N28"/>
    <mergeCell ref="I21:I22"/>
    <mergeCell ref="I19:I20"/>
    <mergeCell ref="A19:A20"/>
    <mergeCell ref="B19:B20"/>
    <mergeCell ref="C19:C20"/>
    <mergeCell ref="G19:G20"/>
    <mergeCell ref="A21:A22"/>
    <mergeCell ref="K21:K22"/>
    <mergeCell ref="L9:L10"/>
    <mergeCell ref="K19:K20"/>
    <mergeCell ref="J13:J14"/>
    <mergeCell ref="L29:L30"/>
    <mergeCell ref="G29:G30"/>
    <mergeCell ref="K23:K24"/>
    <mergeCell ref="L23:L24"/>
    <mergeCell ref="K29:K30"/>
    <mergeCell ref="I9:I10"/>
    <mergeCell ref="J9:J10"/>
    <mergeCell ref="N3:N4"/>
    <mergeCell ref="D3:D4"/>
    <mergeCell ref="L7:L8"/>
    <mergeCell ref="L17:L18"/>
    <mergeCell ref="E3:F4"/>
    <mergeCell ref="J5:J6"/>
    <mergeCell ref="J3:J4"/>
    <mergeCell ref="K5:K6"/>
    <mergeCell ref="G3:G4"/>
    <mergeCell ref="K3:K4"/>
    <mergeCell ref="A39:N39"/>
    <mergeCell ref="J19:J20"/>
    <mergeCell ref="G17:G18"/>
    <mergeCell ref="I17:I18"/>
    <mergeCell ref="J17:J18"/>
    <mergeCell ref="L19:L20"/>
    <mergeCell ref="A23:A24"/>
    <mergeCell ref="B23:B24"/>
    <mergeCell ref="N21:N22"/>
    <mergeCell ref="K27:K28"/>
    <mergeCell ref="N11:N12"/>
    <mergeCell ref="C13:C14"/>
    <mergeCell ref="I3:I4"/>
    <mergeCell ref="N5:N6"/>
    <mergeCell ref="B13:B14"/>
    <mergeCell ref="L5:L6"/>
    <mergeCell ref="B3:B4"/>
    <mergeCell ref="B7:B8"/>
    <mergeCell ref="M3:M4"/>
    <mergeCell ref="L3:L4"/>
    <mergeCell ref="G7:G8"/>
    <mergeCell ref="I13:I14"/>
    <mergeCell ref="I7:I8"/>
    <mergeCell ref="G13:G14"/>
    <mergeCell ref="A3:A4"/>
    <mergeCell ref="C3:C4"/>
    <mergeCell ref="H3:H4"/>
    <mergeCell ref="G9:G10"/>
    <mergeCell ref="K9:K10"/>
    <mergeCell ref="C15:C16"/>
    <mergeCell ref="K15:K16"/>
    <mergeCell ref="A7:A8"/>
    <mergeCell ref="C17:C18"/>
    <mergeCell ref="N17:N18"/>
    <mergeCell ref="N15:N16"/>
    <mergeCell ref="N13:N14"/>
    <mergeCell ref="N9:N10"/>
    <mergeCell ref="N7:N8"/>
    <mergeCell ref="L13:L14"/>
    <mergeCell ref="B11:B12"/>
    <mergeCell ref="C11:C12"/>
    <mergeCell ref="A13:A14"/>
    <mergeCell ref="J15:J16"/>
    <mergeCell ref="K11:K12"/>
    <mergeCell ref="J21:J22"/>
    <mergeCell ref="C9:C10"/>
    <mergeCell ref="B5:B6"/>
    <mergeCell ref="N29:N30"/>
    <mergeCell ref="K7:K8"/>
    <mergeCell ref="N19:N20"/>
    <mergeCell ref="L15:L16"/>
    <mergeCell ref="L11:L12"/>
    <mergeCell ref="G11:G12"/>
    <mergeCell ref="I11:I12"/>
    <mergeCell ref="B9:B10"/>
    <mergeCell ref="C5:C6"/>
    <mergeCell ref="G5:G6"/>
    <mergeCell ref="I5:I6"/>
    <mergeCell ref="C7:C8"/>
    <mergeCell ref="K17:K18"/>
    <mergeCell ref="B15:B16"/>
    <mergeCell ref="K13:K14"/>
    <mergeCell ref="J11:J12"/>
    <mergeCell ref="J7:J8"/>
    <mergeCell ref="A11:A12"/>
    <mergeCell ref="E1:G2"/>
    <mergeCell ref="G15:G16"/>
    <mergeCell ref="I15:I16"/>
    <mergeCell ref="B21:B22"/>
    <mergeCell ref="A5:A6"/>
    <mergeCell ref="B17:B18"/>
    <mergeCell ref="A15:A16"/>
    <mergeCell ref="A17:A18"/>
    <mergeCell ref="A9:A10"/>
  </mergeCells>
  <printOptions/>
  <pageMargins left="0.15748031496062992" right="0.15748031496062992" top="0.2362204724409449" bottom="0.11811023622047245" header="0.5118110236220472" footer="0.1968503937007874"/>
  <pageSetup fitToHeight="1" fitToWidth="1" horizontalDpi="600" verticalDpi="600" orientation="portrait" paperSize="9" scale="68" r:id="rId4"/>
  <colBreaks count="1" manualBreakCount="1">
    <brk id="8" max="5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66" t="s">
        <v>7</v>
      </c>
      <c r="E11" s="167" t="s">
        <v>8</v>
      </c>
    </row>
    <row r="12" spans="2:5" ht="20.25" customHeight="1">
      <c r="B12" s="8" t="s">
        <v>11</v>
      </c>
      <c r="C12" s="9" t="s">
        <v>12</v>
      </c>
      <c r="D12" s="166"/>
      <c r="E12" s="167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2022-10-24T10:31:27Z</cp:lastPrinted>
  <dcterms:created xsi:type="dcterms:W3CDTF">2013-01-03T08:16:20Z</dcterms:created>
  <dcterms:modified xsi:type="dcterms:W3CDTF">2022-10-24T10:31:59Z</dcterms:modified>
  <cp:category/>
  <cp:version/>
  <cp:contentType/>
  <cp:contentStatus/>
</cp:coreProperties>
</file>