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'菜單'!$A$1:$N$14</definedName>
    <definedName name="_xlnm.Print_Area" localSheetId="0">'菜單'!$A$1:$N$49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10523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E31" authorId="1">
      <text>
        <r>
          <rPr>
            <b/>
            <sz val="9"/>
            <rFont val="細明體"/>
            <family val="3"/>
          </rPr>
          <t>注意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龜山、東門、桃小、慈中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泡麵 (夜市滷味燙)</t>
        </r>
      </text>
    </comment>
  </commentList>
</comments>
</file>

<file path=xl/sharedStrings.xml><?xml version="1.0" encoding="utf-8"?>
<sst xmlns="http://schemas.openxmlformats.org/spreadsheetml/2006/main" count="302" uniqueCount="260">
  <si>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</si>
  <si>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</si>
  <si>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</si>
  <si>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</si>
  <si>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</si>
  <si>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</si>
  <si>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</si>
  <si>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</si>
  <si>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</si>
  <si>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</si>
  <si>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</si>
  <si>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</si>
  <si>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</si>
  <si>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</si>
  <si>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</si>
  <si>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</si>
  <si>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</si>
  <si>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</si>
  <si>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</si>
  <si>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</si>
  <si>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</si>
  <si>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</si>
  <si>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</si>
  <si>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</si>
  <si>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</si>
  <si>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</si>
  <si>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</si>
  <si>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</si>
  <si>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</si>
  <si>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</si>
  <si>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</si>
  <si>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</si>
  <si>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</si>
  <si>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</si>
  <si>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</si>
  <si>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</si>
  <si>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</si>
  <si>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</si>
  <si>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</si>
  <si>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</si>
  <si>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</si>
  <si>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</si>
  <si>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</si>
  <si>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</si>
  <si>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</si>
  <si>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</si>
  <si>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</si>
  <si>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</si>
  <si>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</si>
  <si>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</si>
  <si>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</si>
  <si>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</si>
  <si>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</si>
  <si>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</si>
  <si>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</si>
  <si>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</si>
  <si>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</si>
  <si>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</si>
  <si>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</si>
  <si>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</si>
  <si>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</si>
  <si>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</si>
  <si>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</si>
  <si>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14</t>
  </si>
  <si>
    <t>28</t>
  </si>
  <si>
    <t>4</t>
  </si>
  <si>
    <t>11</t>
  </si>
  <si>
    <t>13</t>
  </si>
  <si>
    <t>18</t>
  </si>
  <si>
    <t>(S)：CAS 台灣優良農產品標章   (Q)：台灣農產生產追溯   (T)：產地-台灣</t>
  </si>
  <si>
    <t>3</t>
  </si>
  <si>
    <t>6</t>
  </si>
  <si>
    <t>7</t>
  </si>
  <si>
    <t>10</t>
  </si>
  <si>
    <t>17</t>
  </si>
  <si>
    <t>20</t>
  </si>
  <si>
    <t>21</t>
  </si>
  <si>
    <t>24</t>
  </si>
  <si>
    <t>25</t>
  </si>
  <si>
    <t>27</t>
  </si>
  <si>
    <t>31</t>
  </si>
  <si>
    <t>香Q白飯</t>
  </si>
  <si>
    <t>麥片飯</t>
  </si>
  <si>
    <t>燕麥飯</t>
  </si>
  <si>
    <t>糙米飯</t>
  </si>
  <si>
    <t>小米飯</t>
  </si>
  <si>
    <t>胚芽米飯</t>
  </si>
  <si>
    <t>雞腿S-滷</t>
  </si>
  <si>
    <t>黑胡椒肉片</t>
  </si>
  <si>
    <t>肉片S洋蔥Q-煮</t>
  </si>
  <si>
    <t>豬排S-燒</t>
  </si>
  <si>
    <t>醬燒洋芋燉肉</t>
  </si>
  <si>
    <t>肉丁S馬鈴薯Q紅蘿蔔Q-燉</t>
  </si>
  <si>
    <t>魚排Q-炸</t>
  </si>
  <si>
    <t>義式燉雞</t>
  </si>
  <si>
    <t>雞丁S馬鈴薯Q-燉</t>
  </si>
  <si>
    <t>花枝丸S海苔粉柴魚片-燒</t>
  </si>
  <si>
    <t>時蔬福州丸</t>
  </si>
  <si>
    <t>福州丸S大白菜Q紅蘿蔔Q-煮</t>
  </si>
  <si>
    <t>金黃珍珠蛋</t>
  </si>
  <si>
    <t>玉米粒S雞蛋Q-炒</t>
  </si>
  <si>
    <t>木須黃瓜</t>
  </si>
  <si>
    <t>大黃瓜Q木耳Q-煮</t>
  </si>
  <si>
    <t>美式炒蛋</t>
  </si>
  <si>
    <t>洋蔥Q雞蛋Q培根S-炒</t>
  </si>
  <si>
    <t>芝麻海根</t>
  </si>
  <si>
    <t>海帶根白芝麻-煮</t>
  </si>
  <si>
    <t>沙茶素雞</t>
  </si>
  <si>
    <t>敏豆肉絲</t>
  </si>
  <si>
    <t>敏豆履歷肉絲S-炒</t>
  </si>
  <si>
    <t>素雞片-燒</t>
  </si>
  <si>
    <t>紅蘿蔔炒蛋</t>
  </si>
  <si>
    <t>紅蘿蔔Q雞蛋Q-炒</t>
  </si>
  <si>
    <t>油腐粉絲</t>
  </si>
  <si>
    <t>油豆腐冬粉絞肉S-煮</t>
  </si>
  <si>
    <t>香酥海鮮排</t>
  </si>
  <si>
    <t>魷魚排S-炸</t>
  </si>
  <si>
    <t>大根燒</t>
  </si>
  <si>
    <t>蘿蔔Q香菇Q海帶結-燒</t>
  </si>
  <si>
    <t>地瓜條Q-炸</t>
  </si>
  <si>
    <t>芹炒彩絲</t>
  </si>
  <si>
    <t>芹菜Q海帶絲紅蘿蔔Q-炒</t>
  </si>
  <si>
    <t>咖哩肉丸子</t>
  </si>
  <si>
    <t>獅子頭S玉米粒S-煮</t>
  </si>
  <si>
    <t>絲瓜炒蛋</t>
  </si>
  <si>
    <t>絲瓜Q雞蛋Q-炒</t>
  </si>
  <si>
    <t>蔥爆肉絲</t>
  </si>
  <si>
    <t>洋蔥Q肉絲S-炒</t>
  </si>
  <si>
    <t>冬瓜肉燥</t>
  </si>
  <si>
    <t>冬瓜Q絞肉S-煮</t>
  </si>
  <si>
    <t>高麗菜Q雞蛋Q紅蘿蔔Q-炒</t>
  </si>
  <si>
    <t>海芽炒蛋</t>
  </si>
  <si>
    <t>蛋香高麗</t>
  </si>
  <si>
    <t>海帶芽玉米粒S雞蛋Q-炒</t>
  </si>
  <si>
    <t>香香雞塊X2</t>
  </si>
  <si>
    <t>雞塊S-炸</t>
  </si>
  <si>
    <t>焗汁白菜</t>
  </si>
  <si>
    <t>大白菜Q金針菇Q絞肉S-煮</t>
  </si>
  <si>
    <t>玉米肉末</t>
  </si>
  <si>
    <t>玉米粒S絞肉S-煮</t>
  </si>
  <si>
    <t>小魚味噌湯</t>
  </si>
  <si>
    <t>豆腐小魚干</t>
  </si>
  <si>
    <t>巧達濃湯</t>
  </si>
  <si>
    <t>馬鈴薯Q紅蘿蔔Q雞蛋Q</t>
  </si>
  <si>
    <t>蘿蔔肉片湯</t>
  </si>
  <si>
    <t>蘿蔔Q紅蘿蔔Q肉片S</t>
  </si>
  <si>
    <t>玉米蛋花湯</t>
  </si>
  <si>
    <t>玉米粒S雞蛋Q</t>
  </si>
  <si>
    <t>佛手肉片湯</t>
  </si>
  <si>
    <t>佛手瓜Q肉片S</t>
  </si>
  <si>
    <t>酸辣湯</t>
  </si>
  <si>
    <t>豆腐木耳Q紅蘿蔔Q筍T雞蛋Q</t>
  </si>
  <si>
    <t>冬瓜肉片湯</t>
  </si>
  <si>
    <t>冬瓜Q肉片S</t>
  </si>
  <si>
    <t>香菇雞湯</t>
  </si>
  <si>
    <t>蘿蔔Q香菇Q雞丁Q</t>
  </si>
  <si>
    <t>麵線羹湯</t>
  </si>
  <si>
    <t>麵線肉羹S筍T木耳Q</t>
  </si>
  <si>
    <t>柴香豆腐湯</t>
  </si>
  <si>
    <t>豆腐柴魚片</t>
  </si>
  <si>
    <t>刺瓜湯</t>
  </si>
  <si>
    <t>大黃瓜Q雞丁Q</t>
  </si>
  <si>
    <t>海味蛋花湯</t>
  </si>
  <si>
    <t>海帶芽雞蛋Q</t>
  </si>
  <si>
    <t>椒鹽番薯</t>
  </si>
  <si>
    <t>國 慶 日 補 休 一 天</t>
  </si>
  <si>
    <t>糙米飯</t>
  </si>
  <si>
    <t>燕麥飯</t>
  </si>
  <si>
    <t>香濃咖哩魚</t>
  </si>
  <si>
    <t>魚肉Q馬鈴薯Q紅蘿蔔Q-煮</t>
  </si>
  <si>
    <t>魚丁Q豆腐-燒</t>
  </si>
  <si>
    <t>魚香豆腐</t>
  </si>
  <si>
    <t>豆腐絞肉S-煮</t>
  </si>
  <si>
    <r>
      <t>★本廠一律使用國產豬肉.雞肉(含再製加工品)。</t>
    </r>
    <r>
      <rPr>
        <b/>
        <sz val="18"/>
        <color indexed="10"/>
        <rFont val="標楷體"/>
        <family val="4"/>
      </rPr>
      <t xml:space="preserve"> ★三章1Q豆奶日：10∕11（二）。 </t>
    </r>
    <r>
      <rPr>
        <b/>
        <sz val="18"/>
        <rFont val="標楷體"/>
        <family val="4"/>
      </rPr>
      <t xml:space="preserve"> </t>
    </r>
  </si>
  <si>
    <t>運 動 會 補 休 一 天</t>
  </si>
  <si>
    <t>雞腿S-燒</t>
  </si>
  <si>
    <t>豆瓣魚丁</t>
  </si>
  <si>
    <t>雞腿排S-</t>
  </si>
  <si>
    <t>柴香花枝燒</t>
  </si>
  <si>
    <t>滷味燙</t>
  </si>
  <si>
    <t>高麗菜Q金針菇Q豆皮肉片S-滷</t>
  </si>
  <si>
    <t>麻香什錦</t>
  </si>
  <si>
    <t>高麗菜Q鮮菇Q豆管-煮</t>
  </si>
  <si>
    <t>豆沙包</t>
  </si>
  <si>
    <t>豬排S-滷</t>
  </si>
  <si>
    <t>茄汁義大利麵</t>
  </si>
  <si>
    <t>豆沙包S-蒸</t>
  </si>
  <si>
    <r>
      <rPr>
        <sz val="12"/>
        <color indexed="17"/>
        <rFont val="標楷體"/>
        <family val="4"/>
      </rPr>
      <t>蔬食日</t>
    </r>
    <r>
      <rPr>
        <sz val="12"/>
        <rFont val="標楷體"/>
        <family val="4"/>
      </rPr>
      <t xml:space="preserve">
古早味油飯</t>
    </r>
  </si>
  <si>
    <t>海苔飯</t>
  </si>
  <si>
    <t>千島香鬆飯</t>
  </si>
  <si>
    <t>★本廠全面使用非基改黃豆製品及玉米。★使用履歷米供餐，10∕27（四）回饋水果。       營養師  劉容均</t>
  </si>
  <si>
    <t>綠豆粉圓湯</t>
  </si>
  <si>
    <t>綠豆珍珠粉圓</t>
  </si>
  <si>
    <t>紅豆紫米湯</t>
  </si>
  <si>
    <t>紅豆紫米</t>
  </si>
  <si>
    <t>5</t>
  </si>
  <si>
    <t>三</t>
  </si>
  <si>
    <t>12</t>
  </si>
  <si>
    <t>三</t>
  </si>
  <si>
    <t>19</t>
  </si>
  <si>
    <t>三</t>
  </si>
  <si>
    <t>26</t>
  </si>
  <si>
    <t>瓜仔雞</t>
  </si>
  <si>
    <t>雞丁S脆瓜T-煮</t>
  </si>
  <si>
    <t>滷香世家</t>
  </si>
  <si>
    <t>脆炒薯絲</t>
  </si>
  <si>
    <t>Q青菜</t>
  </si>
  <si>
    <t>薑絲枕瓜湯</t>
  </si>
  <si>
    <t>素肚金針菇Q酸菜T-滷</t>
  </si>
  <si>
    <t>豆薯Q紅蘿蔔Q木耳Q肉絲S-炒</t>
  </si>
  <si>
    <t>冬瓜Q排骨S</t>
  </si>
  <si>
    <t>豬排S-炸</t>
  </si>
  <si>
    <t>小瓜肉羹</t>
  </si>
  <si>
    <t>塔香海龍</t>
  </si>
  <si>
    <t>產銷履歷</t>
  </si>
  <si>
    <t>肉骨茶湯</t>
  </si>
  <si>
    <t>小黃瓜Q肉羹S-煮</t>
  </si>
  <si>
    <t>海龍-煮</t>
  </si>
  <si>
    <t>豆薯Q排骨S</t>
  </si>
  <si>
    <t>雞翅S-滷</t>
  </si>
  <si>
    <t>桂筍肉絲</t>
  </si>
  <si>
    <t>蕃茄蛋花湯</t>
  </si>
  <si>
    <t>桂筍T肉絲S-炒</t>
  </si>
  <si>
    <t>蕃茄Q雞蛋Q</t>
  </si>
  <si>
    <t>鮑菇大瓜</t>
  </si>
  <si>
    <t>大黃瓜Q鮑魚菇Q-煮</t>
  </si>
  <si>
    <t>排骨S-滷</t>
  </si>
  <si>
    <t>海山醬關東煮</t>
  </si>
  <si>
    <t>韭香銀芽</t>
  </si>
  <si>
    <t>當歸燉湯</t>
  </si>
  <si>
    <t>百頁豆腐黑輪S米血S-煮</t>
  </si>
  <si>
    <t>豆芽菜Q韭菜Q紅蘿蔔Q-炒</t>
  </si>
  <si>
    <t>豆薯Q肉片S</t>
  </si>
  <si>
    <t>蒜香里肌（切）</t>
  </si>
  <si>
    <t>文山國小（幼兒園）
111年10月午餐菜單</t>
  </si>
  <si>
    <t>迷迭香腿排（切）</t>
  </si>
  <si>
    <t>避風塘豬排（切）</t>
  </si>
  <si>
    <t>五香滷棒腿（切）</t>
  </si>
  <si>
    <t>烤肉醬豬排（切）</t>
  </si>
  <si>
    <t>蠔香雞翅（切）</t>
  </si>
  <si>
    <t>咔滋魚排（切）</t>
  </si>
  <si>
    <t>古早味大排（切）</t>
  </si>
  <si>
    <t>照燒雞腿（切）</t>
  </si>
  <si>
    <t>山藥排骨湯</t>
  </si>
  <si>
    <t>山藥Q排骨S</t>
  </si>
  <si>
    <t>胚芽米飯</t>
  </si>
  <si>
    <t>沙茶蔥爆雞</t>
  </si>
  <si>
    <t>雞丁S洋蔥Q-炒</t>
  </si>
  <si>
    <t>鮮肉鍋貼</t>
  </si>
  <si>
    <t>鍋貼S-炸</t>
  </si>
  <si>
    <t>彩繪什錦</t>
  </si>
  <si>
    <t>芹菜紅蘿蔔木耳腐皮絲-炒</t>
  </si>
  <si>
    <t>茶碗蒸</t>
  </si>
  <si>
    <t>雞蛋Q紅蘿蔔Q玉米粒S-蒸</t>
  </si>
  <si>
    <t>奶香南瓜魚</t>
  </si>
  <si>
    <t>干丁肉燥</t>
  </si>
  <si>
    <t>魚肉Q南瓜Q洋蔥Q-煮</t>
  </si>
  <si>
    <t>干丁絞肉S-滷</t>
  </si>
  <si>
    <t>紅燒蕃茄豬</t>
  </si>
  <si>
    <t>肉丁S蘿蔔Q蕃茄Q-燒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</si>
</sst>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0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1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sz val="7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5"/>
      <color indexed="20"/>
      <name val="細明體"/>
      <family val="3"/>
    </font>
    <font>
      <b/>
      <sz val="18"/>
      <color indexed="10"/>
      <name val="標楷體"/>
      <family val="4"/>
    </font>
    <font>
      <sz val="8"/>
      <name val="標楷體"/>
      <family val="4"/>
    </font>
    <font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25"/>
      <color indexed="30"/>
      <name val="華康娃娃體(P)"/>
      <family val="1"/>
    </font>
    <font>
      <sz val="9"/>
      <name val="標楷體"/>
      <family val="4"/>
    </font>
    <font>
      <b/>
      <sz val="22"/>
      <name val="華康竹風體W4"/>
      <family val="1"/>
    </font>
    <font>
      <sz val="13"/>
      <name val="標楷體"/>
      <family val="4"/>
    </font>
    <font>
      <sz val="12"/>
      <color indexed="17"/>
      <name val="標楷體"/>
      <family val="4"/>
    </font>
    <font>
      <sz val="6"/>
      <name val="標楷體"/>
      <family val="4"/>
    </font>
    <font>
      <sz val="7"/>
      <name val="細明體"/>
      <family val="3"/>
    </font>
    <font>
      <sz val="14"/>
      <name val="標楷體"/>
      <family val="4"/>
    </font>
    <font>
      <b/>
      <sz val="23"/>
      <name val="華康竹風體W4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8"/>
      <color indexed="12"/>
      <name val="華康墨字體"/>
      <family val="3"/>
    </font>
    <font>
      <b/>
      <sz val="18"/>
      <color indexed="12"/>
      <name val="標楷體"/>
      <family val="4"/>
    </font>
    <font>
      <sz val="13"/>
      <color indexed="10"/>
      <name val="標楷體"/>
      <family val="4"/>
    </font>
    <font>
      <sz val="9"/>
      <color indexed="10"/>
      <name val="新細明體"/>
      <family val="1"/>
    </font>
    <font>
      <b/>
      <sz val="23"/>
      <color indexed="10"/>
      <name val="華康竹風體W4"/>
      <family val="1"/>
    </font>
    <font>
      <sz val="19"/>
      <color indexed="10"/>
      <name val="新細明體"/>
      <family val="1"/>
    </font>
    <font>
      <b/>
      <sz val="25"/>
      <name val="華康方圓體W7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9"/>
      <name val="Calibri"/>
      <family val="1"/>
    </font>
    <font>
      <sz val="7"/>
      <name val="Calibri"/>
      <family val="1"/>
    </font>
    <font>
      <sz val="13"/>
      <color rgb="FFFF0000"/>
      <name val="標楷體"/>
      <family val="4"/>
    </font>
    <font>
      <sz val="9"/>
      <color rgb="FFFF0000"/>
      <name val="Calibri"/>
      <family val="1"/>
    </font>
    <font>
      <b/>
      <sz val="23"/>
      <color rgb="FFFF0000"/>
      <name val="華康竹風體W4"/>
      <family val="1"/>
    </font>
    <font>
      <sz val="19"/>
      <color rgb="FFFF0000"/>
      <name val="Calibri"/>
      <family val="1"/>
    </font>
    <font>
      <sz val="18"/>
      <color rgb="FF0000FF"/>
      <name val="華康墨字體"/>
      <family val="3"/>
    </font>
    <font>
      <b/>
      <sz val="18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0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2" fillId="41" borderId="0" applyNumberFormat="0" applyBorder="0" applyAlignment="0" applyProtection="0"/>
    <xf numFmtId="0" fontId="83" fillId="0" borderId="10" applyNumberFormat="0" applyFill="0" applyAlignment="0" applyProtection="0"/>
    <xf numFmtId="0" fontId="84" fillId="42" borderId="0" applyNumberFormat="0" applyBorder="0" applyAlignment="0" applyProtection="0"/>
    <xf numFmtId="9" fontId="1" fillId="0" borderId="0" applyFill="0" applyBorder="0" applyAlignment="0" applyProtection="0"/>
    <xf numFmtId="0" fontId="8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12" applyNumberFormat="0" applyFill="0" applyAlignment="0" applyProtection="0"/>
    <xf numFmtId="0" fontId="0" fillId="44" borderId="13" applyNumberFormat="0" applyFont="0" applyAlignment="0" applyProtection="0"/>
    <xf numFmtId="0" fontId="87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51" borderId="11" applyNumberFormat="0" applyAlignment="0" applyProtection="0"/>
    <xf numFmtId="0" fontId="93" fillId="43" borderId="17" applyNumberFormat="0" applyAlignment="0" applyProtection="0"/>
    <xf numFmtId="0" fontId="94" fillId="52" borderId="18" applyNumberFormat="0" applyAlignment="0" applyProtection="0"/>
    <xf numFmtId="0" fontId="95" fillId="53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1" fillId="0" borderId="0" xfId="0" applyFont="1" applyAlignment="1">
      <alignment wrapText="1"/>
    </xf>
    <xf numFmtId="176" fontId="31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97" fillId="54" borderId="26" xfId="0" applyFont="1" applyFill="1" applyBorder="1" applyAlignment="1">
      <alignment horizontal="center" vertical="center" shrinkToFit="1"/>
    </xf>
    <xf numFmtId="0" fontId="97" fillId="54" borderId="27" xfId="0" applyFont="1" applyFill="1" applyBorder="1" applyAlignment="1">
      <alignment horizontal="center" vertical="center" shrinkToFit="1"/>
    </xf>
    <xf numFmtId="0" fontId="34" fillId="54" borderId="28" xfId="0" applyFont="1" applyFill="1" applyBorder="1" applyAlignment="1">
      <alignment horizontal="center" vertical="center" shrinkToFit="1"/>
    </xf>
    <xf numFmtId="0" fontId="97" fillId="54" borderId="29" xfId="0" applyFont="1" applyFill="1" applyBorder="1" applyAlignment="1">
      <alignment horizontal="center" vertical="center" shrinkToFit="1"/>
    </xf>
    <xf numFmtId="0" fontId="34" fillId="54" borderId="29" xfId="0" applyFont="1" applyFill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30" fillId="0" borderId="30" xfId="0" applyFont="1" applyBorder="1" applyAlignment="1">
      <alignment/>
    </xf>
    <xf numFmtId="0" fontId="38" fillId="0" borderId="30" xfId="0" applyFont="1" applyBorder="1" applyAlignment="1">
      <alignment vertical="center"/>
    </xf>
    <xf numFmtId="0" fontId="97" fillId="54" borderId="28" xfId="0" applyFont="1" applyFill="1" applyBorder="1" applyAlignment="1">
      <alignment horizontal="center" vertical="center" shrinkToFit="1"/>
    </xf>
    <xf numFmtId="0" fontId="97" fillId="54" borderId="31" xfId="0" applyFont="1" applyFill="1" applyBorder="1" applyAlignment="1">
      <alignment horizontal="center" vertical="center" shrinkToFit="1"/>
    </xf>
    <xf numFmtId="0" fontId="97" fillId="54" borderId="32" xfId="0" applyFont="1" applyFill="1" applyBorder="1" applyAlignment="1">
      <alignment horizontal="center" vertical="center" shrinkToFit="1"/>
    </xf>
    <xf numFmtId="0" fontId="97" fillId="0" borderId="32" xfId="0" applyFont="1" applyBorder="1" applyAlignment="1">
      <alignment horizontal="center" vertical="center" shrinkToFit="1"/>
    </xf>
    <xf numFmtId="0" fontId="97" fillId="0" borderId="33" xfId="0" applyFont="1" applyBorder="1" applyAlignment="1">
      <alignment horizontal="center" vertical="center" shrinkToFit="1"/>
    </xf>
    <xf numFmtId="0" fontId="97" fillId="0" borderId="26" xfId="0" applyFont="1" applyBorder="1" applyAlignment="1">
      <alignment horizontal="center" vertical="center" shrinkToFit="1"/>
    </xf>
    <xf numFmtId="0" fontId="97" fillId="0" borderId="34" xfId="0" applyFont="1" applyBorder="1" applyAlignment="1">
      <alignment horizontal="center" vertical="center" shrinkToFit="1"/>
    </xf>
    <xf numFmtId="0" fontId="97" fillId="54" borderId="35" xfId="0" applyFont="1" applyFill="1" applyBorder="1" applyAlignment="1">
      <alignment horizontal="center" vertical="center" shrinkToFit="1"/>
    </xf>
    <xf numFmtId="0" fontId="34" fillId="54" borderId="36" xfId="0" applyFont="1" applyFill="1" applyBorder="1" applyAlignment="1">
      <alignment horizontal="center" vertical="center" shrinkToFit="1"/>
    </xf>
    <xf numFmtId="0" fontId="97" fillId="54" borderId="37" xfId="0" applyFont="1" applyFill="1" applyBorder="1" applyAlignment="1">
      <alignment horizontal="center" vertical="center" shrinkToFit="1"/>
    </xf>
    <xf numFmtId="0" fontId="39" fillId="54" borderId="38" xfId="0" applyFont="1" applyFill="1" applyBorder="1" applyAlignment="1">
      <alignment horizontal="center" vertical="center" wrapText="1"/>
    </xf>
    <xf numFmtId="0" fontId="39" fillId="54" borderId="39" xfId="0" applyFont="1" applyFill="1" applyBorder="1" applyAlignment="1">
      <alignment horizontal="center" vertical="center" wrapText="1"/>
    </xf>
    <xf numFmtId="0" fontId="97" fillId="54" borderId="40" xfId="0" applyFont="1" applyFill="1" applyBorder="1" applyAlignment="1">
      <alignment horizontal="center" vertical="center" shrinkToFit="1"/>
    </xf>
    <xf numFmtId="0" fontId="98" fillId="54" borderId="41" xfId="0" applyFont="1" applyFill="1" applyBorder="1" applyAlignment="1">
      <alignment horizontal="center" vertical="center" shrinkToFit="1"/>
    </xf>
    <xf numFmtId="0" fontId="98" fillId="54" borderId="42" xfId="0" applyFont="1" applyFill="1" applyBorder="1" applyAlignment="1">
      <alignment horizontal="center" vertical="center" shrinkToFit="1"/>
    </xf>
    <xf numFmtId="0" fontId="50" fillId="54" borderId="4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3" fillId="54" borderId="44" xfId="0" applyFont="1" applyFill="1" applyBorder="1" applyAlignment="1">
      <alignment horizontal="center" vertical="center" wrapText="1"/>
    </xf>
    <xf numFmtId="0" fontId="98" fillId="54" borderId="45" xfId="0" applyFont="1" applyFill="1" applyBorder="1" applyAlignment="1">
      <alignment horizontal="center" vertical="center" shrinkToFit="1"/>
    </xf>
    <xf numFmtId="0" fontId="24" fillId="54" borderId="46" xfId="0" applyFont="1" applyFill="1" applyBorder="1" applyAlignment="1">
      <alignment horizontal="center" vertical="center" wrapText="1"/>
    </xf>
    <xf numFmtId="0" fontId="50" fillId="54" borderId="47" xfId="0" applyFont="1" applyFill="1" applyBorder="1" applyAlignment="1">
      <alignment horizontal="center" vertical="center" wrapText="1"/>
    </xf>
    <xf numFmtId="0" fontId="43" fillId="54" borderId="28" xfId="0" applyFont="1" applyFill="1" applyBorder="1" applyAlignment="1">
      <alignment horizontal="center" vertical="center" wrapText="1"/>
    </xf>
    <xf numFmtId="0" fontId="98" fillId="54" borderId="28" xfId="0" applyFont="1" applyFill="1" applyBorder="1" applyAlignment="1">
      <alignment horizontal="center" vertical="center" shrinkToFit="1"/>
    </xf>
    <xf numFmtId="0" fontId="98" fillId="54" borderId="27" xfId="0" applyFont="1" applyFill="1" applyBorder="1" applyAlignment="1">
      <alignment horizontal="center" vertical="center" shrinkToFit="1"/>
    </xf>
    <xf numFmtId="0" fontId="24" fillId="54" borderId="28" xfId="0" applyFont="1" applyFill="1" applyBorder="1" applyAlignment="1">
      <alignment horizontal="center" vertical="center" shrinkToFit="1"/>
    </xf>
    <xf numFmtId="0" fontId="50" fillId="54" borderId="38" xfId="0" applyFont="1" applyFill="1" applyBorder="1" applyAlignment="1">
      <alignment horizontal="center" vertical="center" wrapText="1"/>
    </xf>
    <xf numFmtId="0" fontId="50" fillId="54" borderId="48" xfId="0" applyFont="1" applyFill="1" applyBorder="1" applyAlignment="1">
      <alignment horizontal="center" vertical="center" wrapText="1"/>
    </xf>
    <xf numFmtId="0" fontId="43" fillId="54" borderId="45" xfId="0" applyFont="1" applyFill="1" applyBorder="1" applyAlignment="1">
      <alignment horizontal="center" vertical="center" wrapText="1"/>
    </xf>
    <xf numFmtId="0" fontId="43" fillId="54" borderId="49" xfId="0" applyFont="1" applyFill="1" applyBorder="1" applyAlignment="1">
      <alignment horizontal="center" vertical="center" wrapText="1"/>
    </xf>
    <xf numFmtId="0" fontId="98" fillId="54" borderId="50" xfId="0" applyFont="1" applyFill="1" applyBorder="1" applyAlignment="1">
      <alignment horizontal="center" vertical="center" shrinkToFit="1"/>
    </xf>
    <xf numFmtId="0" fontId="43" fillId="54" borderId="46" xfId="0" applyFont="1" applyFill="1" applyBorder="1" applyAlignment="1">
      <alignment horizontal="center" vertical="center" wrapText="1"/>
    </xf>
    <xf numFmtId="0" fontId="98" fillId="54" borderId="38" xfId="0" applyFont="1" applyFill="1" applyBorder="1" applyAlignment="1">
      <alignment horizontal="center" shrinkToFit="1"/>
    </xf>
    <xf numFmtId="0" fontId="98" fillId="54" borderId="51" xfId="0" applyFont="1" applyFill="1" applyBorder="1" applyAlignment="1">
      <alignment horizontal="center" vertical="center" shrinkToFit="1"/>
    </xf>
    <xf numFmtId="0" fontId="24" fillId="54" borderId="52" xfId="0" applyFont="1" applyFill="1" applyBorder="1" applyAlignment="1">
      <alignment horizontal="center" vertical="center"/>
    </xf>
    <xf numFmtId="0" fontId="98" fillId="54" borderId="52" xfId="0" applyFont="1" applyFill="1" applyBorder="1" applyAlignment="1">
      <alignment horizontal="center" vertical="center" shrinkToFit="1"/>
    </xf>
    <xf numFmtId="0" fontId="98" fillId="54" borderId="53" xfId="0" applyFont="1" applyFill="1" applyBorder="1" applyAlignment="1">
      <alignment horizontal="center" vertical="center" shrinkToFit="1"/>
    </xf>
    <xf numFmtId="0" fontId="24" fillId="54" borderId="28" xfId="0" applyFont="1" applyFill="1" applyBorder="1" applyAlignment="1">
      <alignment horizontal="center" vertical="center" wrapText="1"/>
    </xf>
    <xf numFmtId="0" fontId="98" fillId="54" borderId="44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shrinkToFit="1"/>
    </xf>
    <xf numFmtId="0" fontId="98" fillId="0" borderId="40" xfId="0" applyFont="1" applyBorder="1" applyAlignment="1">
      <alignment horizontal="center" vertical="center" shrinkToFit="1"/>
    </xf>
    <xf numFmtId="0" fontId="98" fillId="0" borderId="52" xfId="0" applyFont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 shrinkToFit="1"/>
    </xf>
    <xf numFmtId="0" fontId="43" fillId="54" borderId="41" xfId="0" applyFont="1" applyFill="1" applyBorder="1" applyAlignment="1">
      <alignment horizontal="center" vertical="center" wrapText="1"/>
    </xf>
    <xf numFmtId="0" fontId="98" fillId="54" borderId="54" xfId="0" applyFont="1" applyFill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shrinkToFit="1"/>
    </xf>
    <xf numFmtId="0" fontId="98" fillId="0" borderId="52" xfId="74" applyFont="1" applyBorder="1" applyAlignment="1">
      <alignment horizontal="center" vertical="center" shrinkToFit="1"/>
      <protection/>
    </xf>
    <xf numFmtId="0" fontId="51" fillId="54" borderId="55" xfId="0" applyFont="1" applyFill="1" applyBorder="1" applyAlignment="1">
      <alignment horizontal="center" vertical="center" shrinkToFit="1"/>
    </xf>
    <xf numFmtId="0" fontId="51" fillId="54" borderId="37" xfId="0" applyFont="1" applyFill="1" applyBorder="1" applyAlignment="1">
      <alignment horizontal="center" vertical="center" shrinkToFit="1"/>
    </xf>
    <xf numFmtId="0" fontId="51" fillId="54" borderId="28" xfId="0" applyFont="1" applyFill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shrinkToFit="1"/>
    </xf>
    <xf numFmtId="0" fontId="51" fillId="54" borderId="29" xfId="0" applyFont="1" applyFill="1" applyBorder="1" applyAlignment="1">
      <alignment horizontal="center" vertical="center" shrinkToFit="1"/>
    </xf>
    <xf numFmtId="0" fontId="51" fillId="0" borderId="34" xfId="74" applyFont="1" applyBorder="1" applyAlignment="1">
      <alignment horizontal="center" vertical="center" shrinkToFit="1"/>
      <protection/>
    </xf>
    <xf numFmtId="0" fontId="52" fillId="54" borderId="29" xfId="0" applyFont="1" applyFill="1" applyBorder="1" applyAlignment="1">
      <alignment horizontal="center" vertical="center" shrinkToFit="1"/>
    </xf>
    <xf numFmtId="0" fontId="52" fillId="54" borderId="28" xfId="0" applyFont="1" applyFill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56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4" fillId="0" borderId="29" xfId="0" applyFont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shrinkToFit="1"/>
    </xf>
    <xf numFmtId="0" fontId="99" fillId="54" borderId="42" xfId="0" applyFont="1" applyFill="1" applyBorder="1" applyAlignment="1">
      <alignment horizontal="center" vertical="center" shrinkToFit="1"/>
    </xf>
    <xf numFmtId="0" fontId="99" fillId="54" borderId="42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shrinkToFit="1"/>
    </xf>
    <xf numFmtId="0" fontId="99" fillId="54" borderId="28" xfId="0" applyFont="1" applyFill="1" applyBorder="1" applyAlignment="1">
      <alignment horizontal="center" vertical="center" shrinkToFit="1"/>
    </xf>
    <xf numFmtId="0" fontId="99" fillId="54" borderId="50" xfId="0" applyFont="1" applyFill="1" applyBorder="1" applyAlignment="1">
      <alignment horizontal="center" vertical="center" shrinkToFit="1"/>
    </xf>
    <xf numFmtId="0" fontId="99" fillId="54" borderId="42" xfId="0" applyFont="1" applyFill="1" applyBorder="1" applyAlignment="1">
      <alignment horizontal="center" vertical="center"/>
    </xf>
    <xf numFmtId="0" fontId="19" fillId="54" borderId="41" xfId="0" applyFont="1" applyFill="1" applyBorder="1" applyAlignment="1">
      <alignment horizontal="center" vertical="center"/>
    </xf>
    <xf numFmtId="0" fontId="97" fillId="0" borderId="26" xfId="74" applyFont="1" applyFill="1" applyBorder="1" applyAlignment="1">
      <alignment horizontal="center" vertical="center" shrinkToFit="1"/>
      <protection/>
    </xf>
    <xf numFmtId="0" fontId="97" fillId="54" borderId="57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99" fillId="0" borderId="42" xfId="74" applyFont="1" applyFill="1" applyBorder="1" applyAlignment="1">
      <alignment horizontal="center" vertical="center" shrinkToFit="1"/>
      <protection/>
    </xf>
    <xf numFmtId="0" fontId="19" fillId="54" borderId="41" xfId="0" applyFont="1" applyFill="1" applyBorder="1" applyAlignment="1">
      <alignment horizontal="center" vertical="center" wrapText="1"/>
    </xf>
    <xf numFmtId="0" fontId="55" fillId="54" borderId="28" xfId="0" applyFont="1" applyFill="1" applyBorder="1" applyAlignment="1">
      <alignment horizontal="center" vertical="center" wrapText="1"/>
    </xf>
    <xf numFmtId="0" fontId="97" fillId="54" borderId="55" xfId="0" applyFont="1" applyFill="1" applyBorder="1" applyAlignment="1">
      <alignment horizontal="center" vertical="center" shrinkToFit="1"/>
    </xf>
    <xf numFmtId="0" fontId="99" fillId="54" borderId="27" xfId="0" applyFont="1" applyFill="1" applyBorder="1" applyAlignment="1">
      <alignment horizontal="center" shrinkToFit="1"/>
    </xf>
    <xf numFmtId="0" fontId="99" fillId="54" borderId="41" xfId="0" applyFont="1" applyFill="1" applyBorder="1" applyAlignment="1">
      <alignment horizontal="center" vertical="center" shrinkToFit="1"/>
    </xf>
    <xf numFmtId="0" fontId="19" fillId="54" borderId="28" xfId="0" applyFont="1" applyFill="1" applyBorder="1" applyAlignment="1">
      <alignment horizontal="center" vertical="center" wrapText="1"/>
    </xf>
    <xf numFmtId="0" fontId="97" fillId="54" borderId="58" xfId="0" applyFont="1" applyFill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99" fillId="54" borderId="28" xfId="74" applyFont="1" applyFill="1" applyBorder="1" applyAlignment="1">
      <alignment horizontal="center" vertical="center" shrinkToFit="1"/>
      <protection/>
    </xf>
    <xf numFmtId="0" fontId="99" fillId="54" borderId="54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1" fillId="0" borderId="52" xfId="0" applyFont="1" applyBorder="1" applyAlignment="1">
      <alignment horizontal="center" vertical="center" wrapText="1"/>
    </xf>
    <xf numFmtId="0" fontId="102" fillId="54" borderId="28" xfId="0" applyFont="1" applyFill="1" applyBorder="1" applyAlignment="1">
      <alignment horizontal="center" vertical="center" shrinkToFit="1"/>
    </xf>
    <xf numFmtId="0" fontId="97" fillId="54" borderId="26" xfId="74" applyFont="1" applyFill="1" applyBorder="1" applyAlignment="1">
      <alignment horizontal="center" vertical="center" shrinkToFit="1"/>
      <protection/>
    </xf>
    <xf numFmtId="0" fontId="98" fillId="54" borderId="52" xfId="74" applyFont="1" applyFill="1" applyBorder="1" applyAlignment="1">
      <alignment horizontal="center" vertical="center" shrinkToFit="1"/>
      <protection/>
    </xf>
    <xf numFmtId="0" fontId="103" fillId="54" borderId="34" xfId="0" applyFont="1" applyFill="1" applyBorder="1" applyAlignment="1">
      <alignment horizontal="center" vertical="center" shrinkToFit="1"/>
    </xf>
    <xf numFmtId="0" fontId="101" fillId="54" borderId="51" xfId="0" applyFont="1" applyFill="1" applyBorder="1" applyAlignment="1">
      <alignment horizontal="center" vertical="center" shrinkToFit="1"/>
    </xf>
    <xf numFmtId="0" fontId="102" fillId="54" borderId="55" xfId="0" applyFont="1" applyFill="1" applyBorder="1" applyAlignment="1">
      <alignment horizontal="center" vertical="center" shrinkToFit="1"/>
    </xf>
    <xf numFmtId="0" fontId="103" fillId="54" borderId="28" xfId="0" applyFont="1" applyFill="1" applyBorder="1" applyAlignment="1">
      <alignment horizontal="center" vertical="center" shrinkToFit="1"/>
    </xf>
    <xf numFmtId="0" fontId="24" fillId="54" borderId="28" xfId="0" applyFont="1" applyFill="1" applyBorder="1" applyAlignment="1">
      <alignment horizontal="center" vertical="center"/>
    </xf>
    <xf numFmtId="0" fontId="57" fillId="54" borderId="37" xfId="0" applyFont="1" applyFill="1" applyBorder="1" applyAlignment="1">
      <alignment horizontal="center" vertical="center" shrinkToFit="1"/>
    </xf>
    <xf numFmtId="0" fontId="39" fillId="54" borderId="29" xfId="0" applyFont="1" applyFill="1" applyBorder="1" applyAlignment="1">
      <alignment horizontal="center" vertical="center"/>
    </xf>
    <xf numFmtId="0" fontId="39" fillId="54" borderId="41" xfId="0" applyFont="1" applyFill="1" applyBorder="1" applyAlignment="1">
      <alignment horizontal="center" vertical="center"/>
    </xf>
    <xf numFmtId="176" fontId="46" fillId="54" borderId="59" xfId="0" applyNumberFormat="1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0" fontId="20" fillId="54" borderId="41" xfId="0" applyFont="1" applyFill="1" applyBorder="1" applyAlignment="1">
      <alignment horizontal="center" vertical="center" wrapText="1"/>
    </xf>
    <xf numFmtId="0" fontId="39" fillId="54" borderId="60" xfId="0" applyFont="1" applyFill="1" applyBorder="1" applyAlignment="1">
      <alignment horizontal="center" vertical="center" wrapText="1"/>
    </xf>
    <xf numFmtId="0" fontId="39" fillId="54" borderId="41" xfId="0" applyFont="1" applyFill="1" applyBorder="1" applyAlignment="1">
      <alignment horizontal="center" vertical="center" wrapText="1"/>
    </xf>
    <xf numFmtId="0" fontId="39" fillId="54" borderId="28" xfId="0" applyFont="1" applyFill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105" fillId="0" borderId="62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05" fillId="0" borderId="43" xfId="0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wrapText="1"/>
    </xf>
    <xf numFmtId="0" fontId="105" fillId="0" borderId="65" xfId="0" applyFont="1" applyBorder="1" applyAlignment="1">
      <alignment horizontal="center" vertical="center" wrapText="1"/>
    </xf>
    <xf numFmtId="49" fontId="23" fillId="4" borderId="66" xfId="0" applyNumberFormat="1" applyFont="1" applyFill="1" applyBorder="1" applyAlignment="1">
      <alignment horizontal="center" wrapText="1"/>
    </xf>
    <xf numFmtId="49" fontId="23" fillId="4" borderId="67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4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39" fillId="54" borderId="22" xfId="0" applyFont="1" applyFill="1" applyBorder="1" applyAlignment="1">
      <alignment horizontal="center" vertical="center" wrapText="1"/>
    </xf>
    <xf numFmtId="176" fontId="46" fillId="54" borderId="68" xfId="0" applyNumberFormat="1" applyFont="1" applyFill="1" applyBorder="1" applyAlignment="1">
      <alignment horizontal="center" vertical="center" wrapText="1"/>
    </xf>
    <xf numFmtId="176" fontId="46" fillId="54" borderId="69" xfId="0" applyNumberFormat="1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wrapText="1"/>
    </xf>
    <xf numFmtId="0" fontId="56" fillId="54" borderId="41" xfId="0" applyFont="1" applyFill="1" applyBorder="1" applyAlignment="1">
      <alignment horizontal="center" vertical="center" wrapText="1"/>
    </xf>
    <xf numFmtId="0" fontId="56" fillId="54" borderId="22" xfId="0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6" fontId="46" fillId="54" borderId="70" xfId="0" applyNumberFormat="1" applyFont="1" applyFill="1" applyBorder="1" applyAlignment="1">
      <alignment horizontal="center" vertical="center" wrapText="1"/>
    </xf>
    <xf numFmtId="0" fontId="39" fillId="54" borderId="33" xfId="0" applyFont="1" applyFill="1" applyBorder="1" applyAlignment="1">
      <alignment horizontal="center" vertical="center" wrapText="1"/>
    </xf>
    <xf numFmtId="0" fontId="39" fillId="54" borderId="53" xfId="0" applyFont="1" applyFill="1" applyBorder="1" applyAlignment="1">
      <alignment horizontal="center" vertical="center" wrapText="1"/>
    </xf>
    <xf numFmtId="0" fontId="39" fillId="54" borderId="52" xfId="0" applyFont="1" applyFill="1" applyBorder="1" applyAlignment="1">
      <alignment horizontal="center" vertic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52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20" fillId="54" borderId="71" xfId="0" applyFont="1" applyFill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54" borderId="71" xfId="0" applyFont="1" applyFill="1" applyBorder="1" applyAlignment="1">
      <alignment horizontal="center" vertical="center" wrapText="1"/>
    </xf>
    <xf numFmtId="0" fontId="39" fillId="54" borderId="46" xfId="0" applyFont="1" applyFill="1" applyBorder="1" applyAlignment="1">
      <alignment horizontal="center" vertical="center" wrapText="1"/>
    </xf>
    <xf numFmtId="0" fontId="39" fillId="54" borderId="29" xfId="0" applyFont="1" applyFill="1" applyBorder="1" applyAlignment="1">
      <alignment horizontal="center" vertical="center" wrapText="1"/>
    </xf>
    <xf numFmtId="176" fontId="46" fillId="54" borderId="72" xfId="0" applyNumberFormat="1" applyFont="1" applyFill="1" applyBorder="1" applyAlignment="1">
      <alignment horizontal="center" vertical="center" wrapText="1"/>
    </xf>
    <xf numFmtId="49" fontId="23" fillId="4" borderId="73" xfId="0" applyNumberFormat="1" applyFont="1" applyFill="1" applyBorder="1" applyAlignment="1">
      <alignment horizontal="center" wrapText="1"/>
    </xf>
    <xf numFmtId="0" fontId="39" fillId="0" borderId="28" xfId="0" applyFont="1" applyBorder="1" applyAlignment="1">
      <alignment horizontal="center" vertical="center" wrapText="1"/>
    </xf>
    <xf numFmtId="0" fontId="48" fillId="6" borderId="74" xfId="0" applyFont="1" applyFill="1" applyBorder="1" applyAlignment="1">
      <alignment horizontal="center" vertical="center" wrapText="1"/>
    </xf>
    <xf numFmtId="0" fontId="32" fillId="6" borderId="75" xfId="0" applyFont="1" applyFill="1" applyBorder="1" applyAlignment="1">
      <alignment horizontal="center" vertical="center" wrapTex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4" xfId="0" applyFont="1" applyFill="1" applyBorder="1" applyAlignment="1">
      <alignment horizontal="center" vertical="center" wrapText="1"/>
    </xf>
    <xf numFmtId="176" fontId="47" fillId="6" borderId="76" xfId="0" applyNumberFormat="1" applyFont="1" applyFill="1" applyBorder="1" applyAlignment="1">
      <alignment horizontal="center" vertical="center" wrapText="1"/>
    </xf>
    <xf numFmtId="0" fontId="44" fillId="6" borderId="75" xfId="0" applyFont="1" applyFill="1" applyBorder="1" applyAlignment="1">
      <alignment horizontal="center" vertical="center" wrapText="1"/>
    </xf>
    <xf numFmtId="0" fontId="32" fillId="6" borderId="77" xfId="0" applyFont="1" applyFill="1" applyBorder="1" applyAlignment="1">
      <alignment horizontal="center" vertical="center" wrapText="1"/>
    </xf>
    <xf numFmtId="0" fontId="32" fillId="6" borderId="78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48" fillId="6" borderId="24" xfId="0" applyFont="1" applyFill="1" applyBorder="1" applyAlignment="1">
      <alignment horizontal="center" vertical="center" wrapText="1"/>
    </xf>
    <xf numFmtId="0" fontId="52" fillId="54" borderId="41" xfId="0" applyFont="1" applyFill="1" applyBorder="1" applyAlignment="1">
      <alignment horizontal="center" vertical="center" wrapText="1"/>
    </xf>
    <xf numFmtId="0" fontId="52" fillId="54" borderId="71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33" fillId="6" borderId="75" xfId="0" applyFont="1" applyFill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49" fontId="23" fillId="4" borderId="81" xfId="0" applyNumberFormat="1" applyFont="1" applyFill="1" applyBorder="1" applyAlignment="1">
      <alignment horizontal="center" wrapText="1"/>
    </xf>
    <xf numFmtId="49" fontId="23" fillId="4" borderId="82" xfId="0" applyNumberFormat="1" applyFont="1" applyFill="1" applyBorder="1" applyAlignment="1">
      <alignment horizontal="center" wrapText="1"/>
    </xf>
    <xf numFmtId="49" fontId="23" fillId="4" borderId="83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49" fontId="23" fillId="4" borderId="52" xfId="0" applyNumberFormat="1" applyFont="1" applyFill="1" applyBorder="1" applyAlignment="1">
      <alignment horizontal="center" wrapText="1"/>
    </xf>
    <xf numFmtId="0" fontId="20" fillId="54" borderId="60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39" fillId="54" borderId="80" xfId="0" applyFont="1" applyFill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5" fillId="0" borderId="89" xfId="0" applyFont="1" applyBorder="1" applyAlignment="1">
      <alignment horizontal="right" vertical="center"/>
    </xf>
    <xf numFmtId="0" fontId="35" fillId="0" borderId="90" xfId="0" applyFont="1" applyBorder="1" applyAlignment="1">
      <alignment horizontal="right" vertical="center"/>
    </xf>
    <xf numFmtId="0" fontId="35" fillId="0" borderId="91" xfId="0" applyFont="1" applyBorder="1" applyAlignment="1">
      <alignment horizontal="right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923925</xdr:colOff>
      <xdr:row>0</xdr:row>
      <xdr:rowOff>590550</xdr:rowOff>
    </xdr:from>
    <xdr:ext cx="1790700" cy="647700"/>
    <xdr:sp>
      <xdr:nvSpPr>
        <xdr:cNvPr id="1" name="矩形 4"/>
        <xdr:cNvSpPr>
          <a:spLocks/>
        </xdr:cNvSpPr>
      </xdr:nvSpPr>
      <xdr:spPr>
        <a:xfrm>
          <a:off x="1276350" y="590550"/>
          <a:ext cx="1790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85725</xdr:rowOff>
    </xdr:from>
    <xdr:to>
      <xdr:col>2</xdr:col>
      <xdr:colOff>914400</xdr:colOff>
      <xdr:row>1</xdr:row>
      <xdr:rowOff>314325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114300</xdr:rowOff>
    </xdr:from>
    <xdr:to>
      <xdr:col>14</xdr:col>
      <xdr:colOff>19050</xdr:colOff>
      <xdr:row>2</xdr:row>
      <xdr:rowOff>28575</xdr:rowOff>
    </xdr:to>
    <xdr:grpSp>
      <xdr:nvGrpSpPr>
        <xdr:cNvPr id="3" name="群組 7"/>
        <xdr:cNvGrpSpPr>
          <a:grpSpLocks/>
        </xdr:cNvGrpSpPr>
      </xdr:nvGrpSpPr>
      <xdr:grpSpPr>
        <a:xfrm>
          <a:off x="7915275" y="114300"/>
          <a:ext cx="2543175" cy="1038225"/>
          <a:chOff x="8595500" y="50402"/>
          <a:chExt cx="841793" cy="1181324"/>
        </a:xfrm>
        <a:solidFill>
          <a:srgbClr val="FFFFFF"/>
        </a:solidFill>
      </xdr:grpSpPr>
      <xdr:pic>
        <xdr:nvPicPr>
          <xdr:cNvPr id="4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038914" y="50402"/>
            <a:ext cx="363023" cy="11042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文字方塊 11"/>
          <xdr:cNvSpPr txBox="1">
            <a:spLocks noChangeArrowheads="1"/>
          </xdr:cNvSpPr>
        </xdr:nvSpPr>
        <xdr:spPr>
          <a:xfrm>
            <a:off x="8595500" y="624821"/>
            <a:ext cx="841793" cy="606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4.625" style="0" customWidth="1"/>
    <col min="4" max="4" width="27.50390625" style="17" customWidth="1"/>
    <col min="5" max="6" width="25.875" style="17" customWidth="1"/>
    <col min="7" max="7" width="3.375" style="16" customWidth="1"/>
    <col min="8" max="8" width="19.00390625" style="0" customWidth="1"/>
    <col min="9" max="13" width="2.50390625" style="14" customWidth="1"/>
    <col min="14" max="14" width="3.625" style="15" customWidth="1"/>
  </cols>
  <sheetData>
    <row r="1" spans="3:14" ht="57.75" customHeight="1">
      <c r="C1" s="1"/>
      <c r="D1" s="1"/>
      <c r="E1" s="143" t="s">
        <v>234</v>
      </c>
      <c r="F1" s="143"/>
      <c r="G1" s="143"/>
      <c r="H1" s="88"/>
      <c r="I1" s="23"/>
      <c r="J1" s="23"/>
      <c r="K1" s="23"/>
      <c r="L1" s="23"/>
      <c r="M1" s="23"/>
      <c r="N1" s="23"/>
    </row>
    <row r="2" spans="3:14" ht="30.75" customHeight="1" thickBot="1">
      <c r="C2" s="1"/>
      <c r="D2" s="1"/>
      <c r="E2" s="144"/>
      <c r="F2" s="144"/>
      <c r="G2" s="144"/>
      <c r="H2" s="89"/>
      <c r="I2" s="25"/>
      <c r="J2" s="25"/>
      <c r="K2" s="25"/>
      <c r="L2" s="25"/>
      <c r="M2" s="25"/>
      <c r="N2" s="24"/>
    </row>
    <row r="3" spans="1:14" ht="12.75" customHeight="1" thickBot="1">
      <c r="A3" s="169" t="s">
        <v>59</v>
      </c>
      <c r="B3" s="177" t="s">
        <v>58</v>
      </c>
      <c r="C3" s="170" t="s">
        <v>0</v>
      </c>
      <c r="D3" s="175" t="s">
        <v>1</v>
      </c>
      <c r="E3" s="170" t="s">
        <v>2</v>
      </c>
      <c r="F3" s="170"/>
      <c r="G3" s="183" t="s">
        <v>3</v>
      </c>
      <c r="H3" s="170" t="s">
        <v>4</v>
      </c>
      <c r="I3" s="171" t="s">
        <v>56</v>
      </c>
      <c r="J3" s="171" t="s">
        <v>57</v>
      </c>
      <c r="K3" s="174" t="s">
        <v>7</v>
      </c>
      <c r="L3" s="174" t="s">
        <v>8</v>
      </c>
      <c r="M3" s="174" t="s">
        <v>9</v>
      </c>
      <c r="N3" s="173" t="s">
        <v>10</v>
      </c>
    </row>
    <row r="4" spans="1:14" ht="12.75" customHeight="1" thickBot="1">
      <c r="A4" s="169"/>
      <c r="B4" s="178"/>
      <c r="C4" s="170"/>
      <c r="D4" s="176"/>
      <c r="E4" s="170"/>
      <c r="F4" s="170"/>
      <c r="G4" s="183"/>
      <c r="H4" s="170"/>
      <c r="I4" s="172"/>
      <c r="J4" s="172"/>
      <c r="K4" s="174"/>
      <c r="L4" s="174"/>
      <c r="M4" s="174"/>
      <c r="N4" s="173"/>
    </row>
    <row r="5" spans="1:14" ht="27.75" customHeight="1" thickBot="1">
      <c r="A5" s="139" t="s">
        <v>70</v>
      </c>
      <c r="B5" s="148" t="s">
        <v>53</v>
      </c>
      <c r="C5" s="179" t="s">
        <v>81</v>
      </c>
      <c r="D5" s="121" t="s">
        <v>254</v>
      </c>
      <c r="E5" s="122" t="s">
        <v>255</v>
      </c>
      <c r="F5" s="19" t="s">
        <v>178</v>
      </c>
      <c r="G5" s="181" t="s">
        <v>62</v>
      </c>
      <c r="H5" s="91" t="s">
        <v>191</v>
      </c>
      <c r="I5" s="131">
        <v>3</v>
      </c>
      <c r="J5" s="131">
        <v>1.2</v>
      </c>
      <c r="K5" s="131">
        <v>1.2</v>
      </c>
      <c r="L5" s="131">
        <v>2</v>
      </c>
      <c r="M5" s="36"/>
      <c r="N5" s="146">
        <f>I5*70+J5*75+K5*25+L5*45+M5*60</f>
        <v>420</v>
      </c>
    </row>
    <row r="6" spans="1:14" s="42" customFormat="1" ht="15" customHeight="1">
      <c r="A6" s="140"/>
      <c r="B6" s="142"/>
      <c r="C6" s="180"/>
      <c r="D6" s="123" t="s">
        <v>256</v>
      </c>
      <c r="E6" s="39" t="s">
        <v>257</v>
      </c>
      <c r="F6" s="92" t="s">
        <v>96</v>
      </c>
      <c r="G6" s="182"/>
      <c r="H6" s="93" t="s">
        <v>192</v>
      </c>
      <c r="I6" s="163"/>
      <c r="J6" s="163"/>
      <c r="K6" s="163"/>
      <c r="L6" s="163"/>
      <c r="M6" s="41"/>
      <c r="N6" s="127"/>
    </row>
    <row r="7" spans="1:14" ht="27.75" customHeight="1">
      <c r="A7" s="139" t="s">
        <v>65</v>
      </c>
      <c r="B7" s="141" t="s">
        <v>60</v>
      </c>
      <c r="C7" s="157" t="s">
        <v>166</v>
      </c>
      <c r="D7" s="124" t="s">
        <v>258</v>
      </c>
      <c r="E7" s="27" t="s">
        <v>97</v>
      </c>
      <c r="F7" s="35" t="s">
        <v>99</v>
      </c>
      <c r="G7" s="159" t="s">
        <v>61</v>
      </c>
      <c r="H7" s="82" t="s">
        <v>140</v>
      </c>
      <c r="I7" s="130">
        <v>3.2</v>
      </c>
      <c r="J7" s="130">
        <v>1.4</v>
      </c>
      <c r="K7" s="130">
        <v>1</v>
      </c>
      <c r="L7" s="130">
        <v>2</v>
      </c>
      <c r="M7" s="37"/>
      <c r="N7" s="127">
        <f>I7*70+J7*75+K7*25+L7*45+M7*60</f>
        <v>444</v>
      </c>
    </row>
    <row r="8" spans="1:14" s="42" customFormat="1" ht="15" customHeight="1">
      <c r="A8" s="140"/>
      <c r="B8" s="142"/>
      <c r="C8" s="129"/>
      <c r="D8" s="43" t="s">
        <v>259</v>
      </c>
      <c r="E8" s="39" t="s">
        <v>98</v>
      </c>
      <c r="F8" s="44" t="s">
        <v>100</v>
      </c>
      <c r="G8" s="184"/>
      <c r="H8" s="45" t="s">
        <v>141</v>
      </c>
      <c r="I8" s="164"/>
      <c r="J8" s="164"/>
      <c r="K8" s="164"/>
      <c r="L8" s="164"/>
      <c r="M8" s="46"/>
      <c r="N8" s="153"/>
    </row>
    <row r="9" spans="1:14" ht="27.75" customHeight="1">
      <c r="A9" s="139" t="s">
        <v>195</v>
      </c>
      <c r="B9" s="141" t="s">
        <v>196</v>
      </c>
      <c r="C9" s="128" t="s">
        <v>81</v>
      </c>
      <c r="D9" s="76" t="s">
        <v>202</v>
      </c>
      <c r="E9" s="26" t="s">
        <v>204</v>
      </c>
      <c r="F9" s="21" t="s">
        <v>205</v>
      </c>
      <c r="G9" s="130" t="s">
        <v>206</v>
      </c>
      <c r="H9" s="94" t="s">
        <v>207</v>
      </c>
      <c r="I9" s="130">
        <v>3.3</v>
      </c>
      <c r="J9" s="130">
        <v>1.2</v>
      </c>
      <c r="K9" s="130">
        <v>1</v>
      </c>
      <c r="L9" s="130">
        <v>2</v>
      </c>
      <c r="M9" s="37"/>
      <c r="N9" s="127">
        <f>I9*70+J9*75+K9*25+L9*45+M9*60</f>
        <v>436</v>
      </c>
    </row>
    <row r="10" spans="1:14" s="42" customFormat="1" ht="15" customHeight="1">
      <c r="A10" s="140"/>
      <c r="B10" s="142"/>
      <c r="C10" s="129"/>
      <c r="D10" s="43" t="s">
        <v>203</v>
      </c>
      <c r="E10" s="95" t="s">
        <v>208</v>
      </c>
      <c r="F10" s="96" t="s">
        <v>209</v>
      </c>
      <c r="G10" s="130"/>
      <c r="H10" s="97" t="s">
        <v>210</v>
      </c>
      <c r="I10" s="130"/>
      <c r="J10" s="130"/>
      <c r="K10" s="130"/>
      <c r="L10" s="130"/>
      <c r="M10" s="46"/>
      <c r="N10" s="153"/>
    </row>
    <row r="11" spans="1:14" ht="27.75" customHeight="1">
      <c r="A11" s="139" t="s">
        <v>71</v>
      </c>
      <c r="B11" s="141" t="s">
        <v>54</v>
      </c>
      <c r="C11" s="157" t="s">
        <v>185</v>
      </c>
      <c r="D11" s="77" t="s">
        <v>233</v>
      </c>
      <c r="E11" s="18" t="s">
        <v>101</v>
      </c>
      <c r="F11" s="19" t="s">
        <v>183</v>
      </c>
      <c r="G11" s="168" t="s">
        <v>61</v>
      </c>
      <c r="H11" s="83" t="s">
        <v>142</v>
      </c>
      <c r="I11" s="131">
        <v>3.5</v>
      </c>
      <c r="J11" s="131">
        <v>1.4</v>
      </c>
      <c r="K11" s="131">
        <v>1.2</v>
      </c>
      <c r="L11" s="131">
        <v>2.1</v>
      </c>
      <c r="M11" s="36"/>
      <c r="N11" s="146">
        <f>I11*70+J11*75+K11*25+L11*45+M11*60</f>
        <v>474.5</v>
      </c>
    </row>
    <row r="12" spans="1:14" s="42" customFormat="1" ht="15" customHeight="1">
      <c r="A12" s="139"/>
      <c r="B12" s="148"/>
      <c r="C12" s="128"/>
      <c r="D12" s="47" t="s">
        <v>184</v>
      </c>
      <c r="E12" s="48" t="s">
        <v>102</v>
      </c>
      <c r="F12" s="49" t="s">
        <v>186</v>
      </c>
      <c r="G12" s="168"/>
      <c r="H12" s="50" t="s">
        <v>143</v>
      </c>
      <c r="I12" s="165"/>
      <c r="J12" s="165"/>
      <c r="K12" s="165"/>
      <c r="L12" s="165"/>
      <c r="M12" s="51"/>
      <c r="N12" s="147"/>
    </row>
    <row r="13" spans="1:14" ht="27.75" customHeight="1">
      <c r="A13" s="186" t="s">
        <v>72</v>
      </c>
      <c r="B13" s="141" t="s">
        <v>55</v>
      </c>
      <c r="C13" s="157" t="s">
        <v>167</v>
      </c>
      <c r="D13" s="76" t="s">
        <v>235</v>
      </c>
      <c r="E13" s="27" t="s">
        <v>103</v>
      </c>
      <c r="F13" s="18" t="s">
        <v>105</v>
      </c>
      <c r="G13" s="159" t="s">
        <v>61</v>
      </c>
      <c r="H13" s="82" t="s">
        <v>144</v>
      </c>
      <c r="I13" s="130">
        <v>3</v>
      </c>
      <c r="J13" s="130">
        <v>1.5</v>
      </c>
      <c r="K13" s="130">
        <v>1.2</v>
      </c>
      <c r="L13" s="130">
        <v>2</v>
      </c>
      <c r="M13" s="37"/>
      <c r="N13" s="127">
        <f>I13*70+J13*75+K13*25+L13*45+M13*60</f>
        <v>442.5</v>
      </c>
    </row>
    <row r="14" spans="1:14" s="42" customFormat="1" ht="15" customHeight="1" thickBot="1">
      <c r="A14" s="167"/>
      <c r="B14" s="190"/>
      <c r="C14" s="158"/>
      <c r="D14" s="43" t="s">
        <v>177</v>
      </c>
      <c r="E14" s="39" t="s">
        <v>104</v>
      </c>
      <c r="F14" s="49" t="s">
        <v>106</v>
      </c>
      <c r="G14" s="160"/>
      <c r="H14" s="50" t="s">
        <v>145</v>
      </c>
      <c r="I14" s="156"/>
      <c r="J14" s="156"/>
      <c r="K14" s="156"/>
      <c r="L14" s="156"/>
      <c r="M14" s="52"/>
      <c r="N14" s="166"/>
    </row>
    <row r="15" spans="1:14" ht="23.25" customHeight="1">
      <c r="A15" s="187" t="s">
        <v>73</v>
      </c>
      <c r="B15" s="189" t="s">
        <v>53</v>
      </c>
      <c r="C15" s="133" t="s">
        <v>165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</row>
    <row r="16" spans="1:14" ht="9.75" customHeight="1">
      <c r="A16" s="188"/>
      <c r="B16" s="142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</row>
    <row r="17" spans="1:14" ht="27.75" customHeight="1">
      <c r="A17" s="139" t="s">
        <v>66</v>
      </c>
      <c r="B17" s="148" t="s">
        <v>60</v>
      </c>
      <c r="C17" s="128" t="s">
        <v>81</v>
      </c>
      <c r="D17" s="34" t="s">
        <v>168</v>
      </c>
      <c r="E17" s="27" t="s">
        <v>107</v>
      </c>
      <c r="F17" s="27" t="s">
        <v>108</v>
      </c>
      <c r="G17" s="159" t="s">
        <v>61</v>
      </c>
      <c r="H17" s="82" t="s">
        <v>146</v>
      </c>
      <c r="I17" s="130">
        <v>3.2</v>
      </c>
      <c r="J17" s="130">
        <v>1.3</v>
      </c>
      <c r="K17" s="130">
        <v>1.3</v>
      </c>
      <c r="L17" s="130">
        <v>2</v>
      </c>
      <c r="M17" s="37"/>
      <c r="N17" s="127">
        <f>I17*70+J17*75+K17*25+L17*45+M17*60</f>
        <v>444</v>
      </c>
    </row>
    <row r="18" spans="1:14" s="42" customFormat="1" ht="15" customHeight="1">
      <c r="A18" s="140"/>
      <c r="B18" s="142"/>
      <c r="C18" s="129"/>
      <c r="D18" s="54" t="s">
        <v>169</v>
      </c>
      <c r="E18" s="55" t="s">
        <v>110</v>
      </c>
      <c r="F18" s="55" t="s">
        <v>109</v>
      </c>
      <c r="G18" s="184"/>
      <c r="H18" s="56" t="s">
        <v>147</v>
      </c>
      <c r="I18" s="164"/>
      <c r="J18" s="164"/>
      <c r="K18" s="164"/>
      <c r="L18" s="164"/>
      <c r="M18" s="46"/>
      <c r="N18" s="153"/>
    </row>
    <row r="19" spans="1:14" ht="27.75" customHeight="1">
      <c r="A19" s="139" t="s">
        <v>197</v>
      </c>
      <c r="B19" s="141" t="s">
        <v>198</v>
      </c>
      <c r="C19" s="128" t="s">
        <v>81</v>
      </c>
      <c r="D19" s="22" t="s">
        <v>236</v>
      </c>
      <c r="E19" s="99" t="s">
        <v>212</v>
      </c>
      <c r="F19" s="100" t="s">
        <v>213</v>
      </c>
      <c r="G19" s="154" t="s">
        <v>214</v>
      </c>
      <c r="H19" s="101" t="s">
        <v>215</v>
      </c>
      <c r="I19" s="165">
        <v>3</v>
      </c>
      <c r="J19" s="130">
        <v>1.4</v>
      </c>
      <c r="K19" s="130">
        <v>1.4</v>
      </c>
      <c r="L19" s="130">
        <v>2.2</v>
      </c>
      <c r="M19" s="36"/>
      <c r="N19" s="146">
        <f>I19*70+J19*75+K19*25+L19*45+M19*60</f>
        <v>449</v>
      </c>
    </row>
    <row r="20" spans="1:14" s="42" customFormat="1" ht="15" customHeight="1">
      <c r="A20" s="140"/>
      <c r="B20" s="142"/>
      <c r="C20" s="129"/>
      <c r="D20" s="98" t="s">
        <v>211</v>
      </c>
      <c r="E20" s="102" t="s">
        <v>216</v>
      </c>
      <c r="F20" s="96" t="s">
        <v>217</v>
      </c>
      <c r="G20" s="155"/>
      <c r="H20" s="103" t="s">
        <v>218</v>
      </c>
      <c r="I20" s="132"/>
      <c r="J20" s="165"/>
      <c r="K20" s="165"/>
      <c r="L20" s="165"/>
      <c r="M20" s="51"/>
      <c r="N20" s="147"/>
    </row>
    <row r="21" spans="1:14" ht="27.75" customHeight="1">
      <c r="A21" s="139" t="s">
        <v>67</v>
      </c>
      <c r="B21" s="141" t="s">
        <v>54</v>
      </c>
      <c r="C21" s="157" t="s">
        <v>189</v>
      </c>
      <c r="D21" s="77" t="s">
        <v>237</v>
      </c>
      <c r="E21" s="26" t="s">
        <v>111</v>
      </c>
      <c r="F21" s="38" t="s">
        <v>113</v>
      </c>
      <c r="G21" s="168" t="s">
        <v>61</v>
      </c>
      <c r="H21" s="83" t="s">
        <v>148</v>
      </c>
      <c r="I21" s="165">
        <v>3.1</v>
      </c>
      <c r="J21" s="130">
        <v>1.5</v>
      </c>
      <c r="K21" s="130">
        <v>1</v>
      </c>
      <c r="L21" s="130">
        <v>2</v>
      </c>
      <c r="M21" s="37"/>
      <c r="N21" s="127">
        <f>I21*70+J21*75+K21*25+L21*45+M21*60</f>
        <v>444.5</v>
      </c>
    </row>
    <row r="22" spans="1:14" s="42" customFormat="1" ht="15" customHeight="1">
      <c r="A22" s="140"/>
      <c r="B22" s="142"/>
      <c r="C22" s="129"/>
      <c r="D22" s="47" t="s">
        <v>87</v>
      </c>
      <c r="E22" s="57" t="s">
        <v>112</v>
      </c>
      <c r="F22" s="58" t="s">
        <v>114</v>
      </c>
      <c r="G22" s="151"/>
      <c r="H22" s="50" t="s">
        <v>149</v>
      </c>
      <c r="I22" s="131"/>
      <c r="J22" s="130"/>
      <c r="K22" s="130"/>
      <c r="L22" s="130"/>
      <c r="M22" s="41"/>
      <c r="N22" s="127"/>
    </row>
    <row r="23" spans="1:14" ht="40.5" customHeight="1">
      <c r="A23" s="139" t="s">
        <v>63</v>
      </c>
      <c r="B23" s="141" t="s">
        <v>55</v>
      </c>
      <c r="C23" s="191" t="s">
        <v>85</v>
      </c>
      <c r="D23" s="76" t="s">
        <v>88</v>
      </c>
      <c r="E23" s="27" t="s">
        <v>115</v>
      </c>
      <c r="F23" s="28" t="s">
        <v>117</v>
      </c>
      <c r="G23" s="159" t="s">
        <v>61</v>
      </c>
      <c r="H23" s="82" t="s">
        <v>150</v>
      </c>
      <c r="I23" s="132">
        <v>3</v>
      </c>
      <c r="J23" s="165">
        <v>1.4</v>
      </c>
      <c r="K23" s="165">
        <v>1</v>
      </c>
      <c r="L23" s="165">
        <v>2.3</v>
      </c>
      <c r="M23" s="37"/>
      <c r="N23" s="127">
        <f>I23*70+J23*75+K23*25+L23*45+M23*60</f>
        <v>443.5</v>
      </c>
    </row>
    <row r="24" spans="1:14" s="42" customFormat="1" ht="15" customHeight="1" thickBot="1">
      <c r="A24" s="167"/>
      <c r="B24" s="190"/>
      <c r="C24" s="158"/>
      <c r="D24" s="59" t="s">
        <v>89</v>
      </c>
      <c r="E24" s="60" t="s">
        <v>116</v>
      </c>
      <c r="F24" s="49" t="s">
        <v>118</v>
      </c>
      <c r="G24" s="185"/>
      <c r="H24" s="59" t="s">
        <v>151</v>
      </c>
      <c r="I24" s="156"/>
      <c r="J24" s="156"/>
      <c r="K24" s="156"/>
      <c r="L24" s="156"/>
      <c r="M24" s="52"/>
      <c r="N24" s="166"/>
    </row>
    <row r="25" spans="1:14" ht="27.75" customHeight="1" thickBot="1">
      <c r="A25" s="139" t="s">
        <v>74</v>
      </c>
      <c r="B25" s="148" t="s">
        <v>53</v>
      </c>
      <c r="C25" s="129" t="s">
        <v>187</v>
      </c>
      <c r="D25" s="75" t="s">
        <v>171</v>
      </c>
      <c r="E25" s="26" t="s">
        <v>181</v>
      </c>
      <c r="F25" s="33" t="s">
        <v>164</v>
      </c>
      <c r="G25" s="151" t="s">
        <v>62</v>
      </c>
      <c r="H25" s="83" t="s">
        <v>152</v>
      </c>
      <c r="I25" s="131">
        <v>3.2</v>
      </c>
      <c r="J25" s="131">
        <v>1.1</v>
      </c>
      <c r="K25" s="131">
        <v>1</v>
      </c>
      <c r="L25" s="131">
        <v>2.2</v>
      </c>
      <c r="M25" s="36"/>
      <c r="N25" s="146">
        <f>I25*70+J25*75+K25*25+L25*45+M25*60</f>
        <v>430.5</v>
      </c>
    </row>
    <row r="26" spans="1:14" s="42" customFormat="1" ht="15" customHeight="1">
      <c r="A26" s="140"/>
      <c r="B26" s="142"/>
      <c r="C26" s="161"/>
      <c r="D26" s="53" t="s">
        <v>172</v>
      </c>
      <c r="E26" s="40" t="s">
        <v>182</v>
      </c>
      <c r="F26" s="61" t="s">
        <v>119</v>
      </c>
      <c r="G26" s="162"/>
      <c r="H26" s="62" t="s">
        <v>153</v>
      </c>
      <c r="I26" s="163"/>
      <c r="J26" s="163"/>
      <c r="K26" s="163"/>
      <c r="L26" s="163"/>
      <c r="M26" s="41"/>
      <c r="N26" s="127"/>
    </row>
    <row r="27" spans="1:14" ht="27.75" customHeight="1">
      <c r="A27" s="139" t="s">
        <v>68</v>
      </c>
      <c r="B27" s="141" t="s">
        <v>60</v>
      </c>
      <c r="C27" s="157" t="s">
        <v>86</v>
      </c>
      <c r="D27" s="75" t="s">
        <v>238</v>
      </c>
      <c r="E27" s="35" t="s">
        <v>120</v>
      </c>
      <c r="F27" s="119" t="s">
        <v>252</v>
      </c>
      <c r="G27" s="159" t="s">
        <v>61</v>
      </c>
      <c r="H27" s="84" t="s">
        <v>154</v>
      </c>
      <c r="I27" s="131">
        <v>3</v>
      </c>
      <c r="J27" s="131">
        <v>1.5</v>
      </c>
      <c r="K27" s="131">
        <v>1</v>
      </c>
      <c r="L27" s="131">
        <v>2</v>
      </c>
      <c r="M27" s="36"/>
      <c r="N27" s="127">
        <f>I27*70+J27*75+K27*25+L27*45+M27*60</f>
        <v>437.5</v>
      </c>
    </row>
    <row r="28" spans="1:14" s="42" customFormat="1" ht="15" customHeight="1">
      <c r="A28" s="140"/>
      <c r="B28" s="142"/>
      <c r="C28" s="129"/>
      <c r="D28" s="53" t="s">
        <v>90</v>
      </c>
      <c r="E28" s="63" t="s">
        <v>121</v>
      </c>
      <c r="F28" s="120" t="s">
        <v>253</v>
      </c>
      <c r="G28" s="160"/>
      <c r="H28" s="64" t="s">
        <v>155</v>
      </c>
      <c r="I28" s="132"/>
      <c r="J28" s="132"/>
      <c r="K28" s="132"/>
      <c r="L28" s="132"/>
      <c r="M28" s="51"/>
      <c r="N28" s="147"/>
    </row>
    <row r="29" spans="1:14" ht="27.75" customHeight="1">
      <c r="A29" s="139" t="s">
        <v>199</v>
      </c>
      <c r="B29" s="141" t="s">
        <v>200</v>
      </c>
      <c r="C29" s="128" t="s">
        <v>81</v>
      </c>
      <c r="D29" s="22" t="s">
        <v>239</v>
      </c>
      <c r="E29" s="100" t="s">
        <v>224</v>
      </c>
      <c r="F29" s="105" t="s">
        <v>220</v>
      </c>
      <c r="G29" s="130" t="s">
        <v>206</v>
      </c>
      <c r="H29" s="101" t="s">
        <v>221</v>
      </c>
      <c r="I29" s="130">
        <v>3</v>
      </c>
      <c r="J29" s="130">
        <v>1.4</v>
      </c>
      <c r="K29" s="130">
        <v>1.3</v>
      </c>
      <c r="L29" s="130">
        <v>2</v>
      </c>
      <c r="M29" s="37"/>
      <c r="N29" s="127">
        <f>I29*70+J29*75+K29*25+L29*45+M29*60</f>
        <v>437.5</v>
      </c>
    </row>
    <row r="30" spans="1:14" s="42" customFormat="1" ht="15" customHeight="1">
      <c r="A30" s="140"/>
      <c r="B30" s="142"/>
      <c r="C30" s="129"/>
      <c r="D30" s="104" t="s">
        <v>219</v>
      </c>
      <c r="E30" s="106" t="s">
        <v>225</v>
      </c>
      <c r="F30" s="107" t="s">
        <v>222</v>
      </c>
      <c r="G30" s="130"/>
      <c r="H30" s="108" t="s">
        <v>223</v>
      </c>
      <c r="I30" s="130"/>
      <c r="J30" s="130"/>
      <c r="K30" s="130"/>
      <c r="L30" s="130"/>
      <c r="M30" s="41"/>
      <c r="N30" s="127"/>
    </row>
    <row r="31" spans="1:14" ht="27.75" customHeight="1">
      <c r="A31" s="139" t="s">
        <v>75</v>
      </c>
      <c r="B31" s="141" t="s">
        <v>54</v>
      </c>
      <c r="C31" s="128" t="s">
        <v>81</v>
      </c>
      <c r="D31" s="78" t="s">
        <v>91</v>
      </c>
      <c r="E31" s="29" t="s">
        <v>179</v>
      </c>
      <c r="F31" s="30" t="s">
        <v>122</v>
      </c>
      <c r="G31" s="159" t="s">
        <v>61</v>
      </c>
      <c r="H31" s="82" t="s">
        <v>193</v>
      </c>
      <c r="I31" s="130">
        <v>3.2</v>
      </c>
      <c r="J31" s="130">
        <v>1.3</v>
      </c>
      <c r="K31" s="130">
        <v>1</v>
      </c>
      <c r="L31" s="130">
        <v>2</v>
      </c>
      <c r="M31" s="165"/>
      <c r="N31" s="127">
        <f>I31*70+J31*75+K31*25+L31*45+M31*60</f>
        <v>436.5</v>
      </c>
    </row>
    <row r="32" spans="1:14" s="42" customFormat="1" ht="15" customHeight="1">
      <c r="A32" s="140"/>
      <c r="B32" s="142"/>
      <c r="C32" s="129"/>
      <c r="D32" s="65" t="s">
        <v>92</v>
      </c>
      <c r="E32" s="66" t="s">
        <v>180</v>
      </c>
      <c r="F32" s="67" t="s">
        <v>123</v>
      </c>
      <c r="G32" s="151"/>
      <c r="H32" s="62" t="s">
        <v>194</v>
      </c>
      <c r="I32" s="130"/>
      <c r="J32" s="130"/>
      <c r="K32" s="130"/>
      <c r="L32" s="130"/>
      <c r="M32" s="131"/>
      <c r="N32" s="127"/>
    </row>
    <row r="33" spans="1:14" ht="27.75" customHeight="1">
      <c r="A33" s="139" t="s">
        <v>76</v>
      </c>
      <c r="B33" s="141" t="s">
        <v>55</v>
      </c>
      <c r="C33" s="192" t="s">
        <v>82</v>
      </c>
      <c r="D33" s="79" t="s">
        <v>240</v>
      </c>
      <c r="E33" s="31" t="s">
        <v>124</v>
      </c>
      <c r="F33" s="32" t="s">
        <v>126</v>
      </c>
      <c r="G33" s="159" t="s">
        <v>61</v>
      </c>
      <c r="H33" s="85" t="s">
        <v>156</v>
      </c>
      <c r="I33" s="130">
        <v>3</v>
      </c>
      <c r="J33" s="130">
        <v>1.5</v>
      </c>
      <c r="K33" s="130">
        <v>1.2</v>
      </c>
      <c r="L33" s="130">
        <v>2.2</v>
      </c>
      <c r="M33" s="165"/>
      <c r="N33" s="127">
        <f>I33*70+J33*75+K33*25+L33*45+M33*60</f>
        <v>451.5</v>
      </c>
    </row>
    <row r="34" spans="1:14" s="42" customFormat="1" ht="15" customHeight="1" thickBot="1">
      <c r="A34" s="167"/>
      <c r="B34" s="190"/>
      <c r="C34" s="193"/>
      <c r="D34" s="68" t="s">
        <v>93</v>
      </c>
      <c r="E34" s="69" t="s">
        <v>125</v>
      </c>
      <c r="F34" s="69" t="s">
        <v>127</v>
      </c>
      <c r="G34" s="185"/>
      <c r="H34" s="68" t="s">
        <v>157</v>
      </c>
      <c r="I34" s="196"/>
      <c r="J34" s="196"/>
      <c r="K34" s="196"/>
      <c r="L34" s="196"/>
      <c r="M34" s="156"/>
      <c r="N34" s="166"/>
    </row>
    <row r="35" spans="1:14" ht="16.5" customHeight="1">
      <c r="A35" s="139" t="s">
        <v>77</v>
      </c>
      <c r="B35" s="148" t="s">
        <v>53</v>
      </c>
      <c r="C35" s="133" t="s">
        <v>174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4" s="42" customFormat="1" ht="15" customHeight="1">
      <c r="A36" s="140"/>
      <c r="B36" s="142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</row>
    <row r="37" spans="1:14" ht="27.75" customHeight="1">
      <c r="A37" s="139" t="s">
        <v>78</v>
      </c>
      <c r="B37" s="141" t="s">
        <v>60</v>
      </c>
      <c r="C37" s="157" t="s">
        <v>83</v>
      </c>
      <c r="D37" s="80" t="s">
        <v>242</v>
      </c>
      <c r="E37" s="21" t="s">
        <v>128</v>
      </c>
      <c r="F37" s="27" t="s">
        <v>132</v>
      </c>
      <c r="G37" s="159" t="s">
        <v>61</v>
      </c>
      <c r="H37" s="84" t="s">
        <v>158</v>
      </c>
      <c r="I37" s="130">
        <v>3</v>
      </c>
      <c r="J37" s="130">
        <v>1.5</v>
      </c>
      <c r="K37" s="130">
        <v>1.3</v>
      </c>
      <c r="L37" s="130">
        <v>2</v>
      </c>
      <c r="M37" s="37"/>
      <c r="N37" s="127">
        <f>I37*70+J37*75+K37*25+L37*45+M37*60</f>
        <v>445</v>
      </c>
    </row>
    <row r="38" spans="1:14" s="42" customFormat="1" ht="15" customHeight="1">
      <c r="A38" s="140"/>
      <c r="B38" s="142"/>
      <c r="C38" s="129"/>
      <c r="D38" s="70" t="s">
        <v>175</v>
      </c>
      <c r="E38" s="39" t="s">
        <v>129</v>
      </c>
      <c r="F38" s="71" t="s">
        <v>130</v>
      </c>
      <c r="G38" s="160"/>
      <c r="H38" s="72" t="s">
        <v>159</v>
      </c>
      <c r="I38" s="131"/>
      <c r="J38" s="131"/>
      <c r="K38" s="131"/>
      <c r="L38" s="131"/>
      <c r="M38" s="41"/>
      <c r="N38" s="127"/>
    </row>
    <row r="39" spans="1:14" ht="27.75" customHeight="1">
      <c r="A39" s="139" t="s">
        <v>201</v>
      </c>
      <c r="B39" s="141" t="s">
        <v>196</v>
      </c>
      <c r="C39" s="128" t="s">
        <v>81</v>
      </c>
      <c r="D39" s="20" t="s">
        <v>241</v>
      </c>
      <c r="E39" s="26" t="s">
        <v>227</v>
      </c>
      <c r="F39" s="109" t="s">
        <v>228</v>
      </c>
      <c r="G39" s="130" t="s">
        <v>206</v>
      </c>
      <c r="H39" s="110" t="s">
        <v>229</v>
      </c>
      <c r="I39" s="131">
        <v>3.3</v>
      </c>
      <c r="J39" s="131">
        <v>1.4</v>
      </c>
      <c r="K39" s="131">
        <v>1.2</v>
      </c>
      <c r="L39" s="131">
        <v>2</v>
      </c>
      <c r="M39" s="125"/>
      <c r="N39" s="127">
        <f>I39*70+J39*75+K39*25+L39*45+M39*60</f>
        <v>456</v>
      </c>
    </row>
    <row r="40" spans="1:14" s="42" customFormat="1" ht="15" customHeight="1">
      <c r="A40" s="140"/>
      <c r="B40" s="142"/>
      <c r="C40" s="129"/>
      <c r="D40" s="104" t="s">
        <v>226</v>
      </c>
      <c r="E40" s="111" t="s">
        <v>230</v>
      </c>
      <c r="F40" s="112" t="s">
        <v>231</v>
      </c>
      <c r="G40" s="130"/>
      <c r="H40" s="113" t="s">
        <v>232</v>
      </c>
      <c r="I40" s="132"/>
      <c r="J40" s="132"/>
      <c r="K40" s="132"/>
      <c r="L40" s="132"/>
      <c r="M40" s="126"/>
      <c r="N40" s="127"/>
    </row>
    <row r="41" spans="1:14" ht="27.75" customHeight="1">
      <c r="A41" s="139" t="s">
        <v>79</v>
      </c>
      <c r="B41" s="141" t="s">
        <v>54</v>
      </c>
      <c r="C41" s="194" t="s">
        <v>84</v>
      </c>
      <c r="D41" s="90" t="s">
        <v>176</v>
      </c>
      <c r="E41" s="29" t="s">
        <v>131</v>
      </c>
      <c r="F41" s="30" t="s">
        <v>134</v>
      </c>
      <c r="G41" s="159" t="s">
        <v>61</v>
      </c>
      <c r="H41" s="86" t="s">
        <v>160</v>
      </c>
      <c r="I41" s="130">
        <v>3.2</v>
      </c>
      <c r="J41" s="130">
        <v>1.3</v>
      </c>
      <c r="K41" s="130">
        <v>1</v>
      </c>
      <c r="L41" s="130">
        <v>2.2</v>
      </c>
      <c r="M41" s="125">
        <v>1</v>
      </c>
      <c r="N41" s="127">
        <f>I41*70+J41*75+K41*25+L41*45+M41*60</f>
        <v>505.5</v>
      </c>
    </row>
    <row r="42" spans="1:14" s="42" customFormat="1" ht="15" customHeight="1">
      <c r="A42" s="140"/>
      <c r="B42" s="142"/>
      <c r="C42" s="195"/>
      <c r="D42" s="65" t="s">
        <v>170</v>
      </c>
      <c r="E42" s="66" t="s">
        <v>133</v>
      </c>
      <c r="F42" s="67" t="s">
        <v>135</v>
      </c>
      <c r="G42" s="151"/>
      <c r="H42" s="73" t="s">
        <v>161</v>
      </c>
      <c r="I42" s="131"/>
      <c r="J42" s="131"/>
      <c r="K42" s="131"/>
      <c r="L42" s="131"/>
      <c r="M42" s="126"/>
      <c r="N42" s="127"/>
    </row>
    <row r="43" spans="1:14" ht="27.75" customHeight="1">
      <c r="A43" s="139" t="s">
        <v>64</v>
      </c>
      <c r="B43" s="141" t="s">
        <v>55</v>
      </c>
      <c r="C43" s="192" t="s">
        <v>188</v>
      </c>
      <c r="D43" s="81" t="s">
        <v>94</v>
      </c>
      <c r="E43" s="31" t="s">
        <v>136</v>
      </c>
      <c r="F43" s="117" t="s">
        <v>250</v>
      </c>
      <c r="G43" s="159" t="s">
        <v>61</v>
      </c>
      <c r="H43" s="114" t="s">
        <v>243</v>
      </c>
      <c r="I43" s="130">
        <v>3.2</v>
      </c>
      <c r="J43" s="130">
        <v>1.2</v>
      </c>
      <c r="K43" s="130">
        <v>1.3</v>
      </c>
      <c r="L43" s="130">
        <v>2</v>
      </c>
      <c r="M43" s="37"/>
      <c r="N43" s="127">
        <f>I43*70+J43*75+K43*25+L43*45+M43*60</f>
        <v>436.5</v>
      </c>
    </row>
    <row r="44" spans="1:14" s="42" customFormat="1" ht="15" customHeight="1" thickBot="1">
      <c r="A44" s="167"/>
      <c r="B44" s="190"/>
      <c r="C44" s="193"/>
      <c r="D44" s="74" t="s">
        <v>95</v>
      </c>
      <c r="E44" s="69" t="s">
        <v>137</v>
      </c>
      <c r="F44" s="118" t="s">
        <v>251</v>
      </c>
      <c r="G44" s="185"/>
      <c r="H44" s="115" t="s">
        <v>244</v>
      </c>
      <c r="I44" s="156"/>
      <c r="J44" s="156"/>
      <c r="K44" s="156"/>
      <c r="L44" s="156"/>
      <c r="M44" s="52"/>
      <c r="N44" s="166"/>
    </row>
    <row r="45" spans="1:14" ht="27.75" customHeight="1" thickBot="1">
      <c r="A45" s="139" t="s">
        <v>80</v>
      </c>
      <c r="B45" s="148" t="s">
        <v>53</v>
      </c>
      <c r="C45" s="149" t="s">
        <v>245</v>
      </c>
      <c r="D45" s="116" t="s">
        <v>246</v>
      </c>
      <c r="E45" s="26" t="s">
        <v>138</v>
      </c>
      <c r="F45" s="26" t="s">
        <v>248</v>
      </c>
      <c r="G45" s="151" t="s">
        <v>62</v>
      </c>
      <c r="H45" s="87" t="s">
        <v>162</v>
      </c>
      <c r="I45" s="131">
        <v>3.3</v>
      </c>
      <c r="J45" s="131">
        <v>1.3</v>
      </c>
      <c r="K45" s="131">
        <v>1</v>
      </c>
      <c r="L45" s="131">
        <v>2.2</v>
      </c>
      <c r="M45" s="36"/>
      <c r="N45" s="146">
        <f>I45*70+J45*75+K45*25+L45*45+M45*60</f>
        <v>452.5</v>
      </c>
    </row>
    <row r="46" spans="1:14" s="42" customFormat="1" ht="15" customHeight="1" thickBot="1">
      <c r="A46" s="139"/>
      <c r="B46" s="148"/>
      <c r="C46" s="150"/>
      <c r="D46" s="47" t="s">
        <v>247</v>
      </c>
      <c r="E46" s="48" t="s">
        <v>139</v>
      </c>
      <c r="F46" s="48" t="s">
        <v>249</v>
      </c>
      <c r="G46" s="152"/>
      <c r="H46" s="65" t="s">
        <v>163</v>
      </c>
      <c r="I46" s="145"/>
      <c r="J46" s="145"/>
      <c r="K46" s="145"/>
      <c r="L46" s="145"/>
      <c r="M46" s="51"/>
      <c r="N46" s="147"/>
    </row>
    <row r="47" spans="1:14" ht="22.5" customHeight="1" thickBot="1">
      <c r="A47" s="203" t="s">
        <v>190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</row>
    <row r="48" spans="1:14" ht="27.75" customHeight="1" thickBot="1">
      <c r="A48" s="197" t="s">
        <v>173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</row>
    <row r="49" spans="1:14" ht="27.75" customHeight="1" thickBot="1">
      <c r="A49" s="200" t="s">
        <v>69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</row>
  </sheetData>
  <sheetProtection selectLockedCells="1" selectUnlockedCells="1"/>
  <mergeCells count="198">
    <mergeCell ref="A47:N47"/>
    <mergeCell ref="M31:M32"/>
    <mergeCell ref="A48:N48"/>
    <mergeCell ref="A49:N49"/>
    <mergeCell ref="K41:K42"/>
    <mergeCell ref="L41:L42"/>
    <mergeCell ref="N41:N42"/>
    <mergeCell ref="I43:I44"/>
    <mergeCell ref="J43:J44"/>
    <mergeCell ref="L43:L44"/>
    <mergeCell ref="N43:N44"/>
    <mergeCell ref="A39:A40"/>
    <mergeCell ref="B39:B40"/>
    <mergeCell ref="N31:N32"/>
    <mergeCell ref="I33:I34"/>
    <mergeCell ref="J33:J34"/>
    <mergeCell ref="K33:K34"/>
    <mergeCell ref="L33:L34"/>
    <mergeCell ref="M33:M34"/>
    <mergeCell ref="N33:N34"/>
    <mergeCell ref="I31:I32"/>
    <mergeCell ref="K43:K44"/>
    <mergeCell ref="A43:A44"/>
    <mergeCell ref="B43:B44"/>
    <mergeCell ref="A41:A42"/>
    <mergeCell ref="B41:B42"/>
    <mergeCell ref="G41:G42"/>
    <mergeCell ref="I41:I42"/>
    <mergeCell ref="C43:C44"/>
    <mergeCell ref="C41:C42"/>
    <mergeCell ref="A33:A34"/>
    <mergeCell ref="B33:B34"/>
    <mergeCell ref="J31:J32"/>
    <mergeCell ref="J41:J42"/>
    <mergeCell ref="G43:G44"/>
    <mergeCell ref="G37:G38"/>
    <mergeCell ref="J37:J38"/>
    <mergeCell ref="I37:I38"/>
    <mergeCell ref="B11:B12"/>
    <mergeCell ref="C11:C12"/>
    <mergeCell ref="G11:G12"/>
    <mergeCell ref="I11:I12"/>
    <mergeCell ref="C23:C24"/>
    <mergeCell ref="B23:B24"/>
    <mergeCell ref="B15:B16"/>
    <mergeCell ref="B13:B14"/>
    <mergeCell ref="I13:I14"/>
    <mergeCell ref="B17:B18"/>
    <mergeCell ref="C17:C18"/>
    <mergeCell ref="G17:G18"/>
    <mergeCell ref="N37:N38"/>
    <mergeCell ref="I19:I20"/>
    <mergeCell ref="J19:J20"/>
    <mergeCell ref="K19:K20"/>
    <mergeCell ref="L19:L20"/>
    <mergeCell ref="N19:N20"/>
    <mergeCell ref="K29:K30"/>
    <mergeCell ref="L29:L30"/>
    <mergeCell ref="N29:N30"/>
    <mergeCell ref="J21:J22"/>
    <mergeCell ref="L25:L26"/>
    <mergeCell ref="N25:N26"/>
    <mergeCell ref="C27:C28"/>
    <mergeCell ref="K11:K12"/>
    <mergeCell ref="N17:N18"/>
    <mergeCell ref="C15:N16"/>
    <mergeCell ref="G23:G24"/>
    <mergeCell ref="I23:I24"/>
    <mergeCell ref="K17:K18"/>
    <mergeCell ref="G13:G14"/>
    <mergeCell ref="A5:A6"/>
    <mergeCell ref="B5:B6"/>
    <mergeCell ref="A7:A8"/>
    <mergeCell ref="J11:J12"/>
    <mergeCell ref="K5:K6"/>
    <mergeCell ref="L7:L8"/>
    <mergeCell ref="I7:I8"/>
    <mergeCell ref="A11:A12"/>
    <mergeCell ref="G7:G8"/>
    <mergeCell ref="L9:L10"/>
    <mergeCell ref="B3:B4"/>
    <mergeCell ref="N11:N12"/>
    <mergeCell ref="M3:M4"/>
    <mergeCell ref="L3:L4"/>
    <mergeCell ref="J3:J4"/>
    <mergeCell ref="C5:C6"/>
    <mergeCell ref="G5:G6"/>
    <mergeCell ref="G3:G4"/>
    <mergeCell ref="J7:J8"/>
    <mergeCell ref="L11:L12"/>
    <mergeCell ref="A3:A4"/>
    <mergeCell ref="C3:C4"/>
    <mergeCell ref="N5:N6"/>
    <mergeCell ref="C7:C8"/>
    <mergeCell ref="I3:I4"/>
    <mergeCell ref="H3:H4"/>
    <mergeCell ref="N3:N4"/>
    <mergeCell ref="K3:K4"/>
    <mergeCell ref="D3:D4"/>
    <mergeCell ref="E3:F4"/>
    <mergeCell ref="N27:N28"/>
    <mergeCell ref="L21:L22"/>
    <mergeCell ref="L17:L18"/>
    <mergeCell ref="J27:J28"/>
    <mergeCell ref="J25:J26"/>
    <mergeCell ref="K21:K22"/>
    <mergeCell ref="J17:J18"/>
    <mergeCell ref="L27:L28"/>
    <mergeCell ref="K27:K28"/>
    <mergeCell ref="K25:K26"/>
    <mergeCell ref="L5:L6"/>
    <mergeCell ref="J5:J6"/>
    <mergeCell ref="I5:I6"/>
    <mergeCell ref="A21:A22"/>
    <mergeCell ref="B21:B22"/>
    <mergeCell ref="C21:C22"/>
    <mergeCell ref="G21:G22"/>
    <mergeCell ref="I21:I22"/>
    <mergeCell ref="B7:B8"/>
    <mergeCell ref="I17:I18"/>
    <mergeCell ref="K7:K8"/>
    <mergeCell ref="N21:N22"/>
    <mergeCell ref="K23:K24"/>
    <mergeCell ref="L23:L24"/>
    <mergeCell ref="N23:N24"/>
    <mergeCell ref="A23:A24"/>
    <mergeCell ref="N13:N14"/>
    <mergeCell ref="J23:J24"/>
    <mergeCell ref="L13:L14"/>
    <mergeCell ref="N7:N8"/>
    <mergeCell ref="A25:A26"/>
    <mergeCell ref="B25:B26"/>
    <mergeCell ref="C25:C26"/>
    <mergeCell ref="G25:G26"/>
    <mergeCell ref="I25:I26"/>
    <mergeCell ref="A31:A32"/>
    <mergeCell ref="B31:B32"/>
    <mergeCell ref="G31:G32"/>
    <mergeCell ref="B27:B28"/>
    <mergeCell ref="C31:C32"/>
    <mergeCell ref="B37:B38"/>
    <mergeCell ref="C37:C38"/>
    <mergeCell ref="G27:G28"/>
    <mergeCell ref="I27:I28"/>
    <mergeCell ref="L31:L32"/>
    <mergeCell ref="J29:J30"/>
    <mergeCell ref="K37:K38"/>
    <mergeCell ref="G33:G34"/>
    <mergeCell ref="C33:C34"/>
    <mergeCell ref="K31:K32"/>
    <mergeCell ref="L37:L38"/>
    <mergeCell ref="A35:A36"/>
    <mergeCell ref="B35:B36"/>
    <mergeCell ref="A27:A28"/>
    <mergeCell ref="J13:J14"/>
    <mergeCell ref="B29:B30"/>
    <mergeCell ref="C29:C30"/>
    <mergeCell ref="G29:G30"/>
    <mergeCell ref="I29:I30"/>
    <mergeCell ref="A37:A38"/>
    <mergeCell ref="N9:N10"/>
    <mergeCell ref="A19:A20"/>
    <mergeCell ref="B19:B20"/>
    <mergeCell ref="C19:C20"/>
    <mergeCell ref="G19:G20"/>
    <mergeCell ref="K13:K14"/>
    <mergeCell ref="C13:C14"/>
    <mergeCell ref="A17:A18"/>
    <mergeCell ref="A13:A14"/>
    <mergeCell ref="A15:A16"/>
    <mergeCell ref="E1:G2"/>
    <mergeCell ref="K45:K46"/>
    <mergeCell ref="L45:L46"/>
    <mergeCell ref="N45:N46"/>
    <mergeCell ref="A45:A46"/>
    <mergeCell ref="B45:B46"/>
    <mergeCell ref="C45:C46"/>
    <mergeCell ref="G45:G46"/>
    <mergeCell ref="I45:I46"/>
    <mergeCell ref="J45:J46"/>
    <mergeCell ref="M41:M42"/>
    <mergeCell ref="C35:N36"/>
    <mergeCell ref="A9:A10"/>
    <mergeCell ref="B9:B10"/>
    <mergeCell ref="C9:C10"/>
    <mergeCell ref="G9:G10"/>
    <mergeCell ref="I9:I10"/>
    <mergeCell ref="J9:J10"/>
    <mergeCell ref="K9:K10"/>
    <mergeCell ref="A29:A30"/>
    <mergeCell ref="M39:M40"/>
    <mergeCell ref="N39:N40"/>
    <mergeCell ref="C39:C40"/>
    <mergeCell ref="G39:G40"/>
    <mergeCell ref="I39:I40"/>
    <mergeCell ref="J39:J40"/>
    <mergeCell ref="K39:K40"/>
    <mergeCell ref="L39:L40"/>
  </mergeCells>
  <printOptions horizontalCentered="1"/>
  <pageMargins left="0.2362204724409449" right="0.2362204724409449" top="0.31496062992125984" bottom="0.11811023622047245" header="0.5118110236220472" footer="0.1968503937007874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20" sqref="G20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8.25">
      <c r="B2" s="2" t="s">
        <v>23</v>
      </c>
      <c r="C2" t="s">
        <v>24</v>
      </c>
      <c r="D2" s="3"/>
    </row>
    <row r="3" spans="2:4" ht="38.2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206" t="s">
        <v>7</v>
      </c>
      <c r="E11" s="207" t="s">
        <v>8</v>
      </c>
    </row>
    <row r="12" spans="2:5" ht="20.25" customHeight="1">
      <c r="B12" s="8" t="s">
        <v>11</v>
      </c>
      <c r="C12" s="9" t="s">
        <v>12</v>
      </c>
      <c r="D12" s="206"/>
      <c r="E12" s="207"/>
    </row>
    <row r="13" spans="2:5" ht="38.2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1" sqref="L11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digua1107@gmail.com</cp:lastModifiedBy>
  <cp:lastPrinted>2022-09-23T01:02:25Z</cp:lastPrinted>
  <dcterms:created xsi:type="dcterms:W3CDTF">2013-01-03T08:16:20Z</dcterms:created>
  <dcterms:modified xsi:type="dcterms:W3CDTF">2022-09-23T01:11:57Z</dcterms:modified>
  <cp:category/>
  <cp:version/>
  <cp:contentType/>
  <cp:contentStatus/>
</cp:coreProperties>
</file>