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763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'菜單'!$A$1:$N$20</definedName>
    <definedName name="_xlnm.Print_Area" localSheetId="0">'菜單'!$A$1:$N$43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<sst xmlns="http://schemas.openxmlformats.org/spreadsheetml/2006/main" count="295" uniqueCount="253">
  <si>
    <t>營養師  劉容均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</si>
  <si>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</si>
  <si>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</si>
  <si>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</si>
  <si>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</si>
  <si>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</si>
  <si>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</si>
  <si>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</si>
  <si>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</si>
  <si>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</si>
  <si>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</si>
  <si>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</si>
  <si>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</si>
  <si>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</si>
  <si>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</si>
  <si>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</si>
  <si>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</si>
  <si>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</si>
  <si>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</si>
  <si>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</si>
  <si>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</si>
  <si>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</si>
  <si>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</si>
  <si>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</si>
  <si>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</si>
  <si>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</si>
  <si>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</si>
  <si>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</si>
  <si>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</si>
  <si>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</si>
  <si>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</si>
  <si>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</si>
  <si>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</si>
  <si>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</si>
  <si>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</si>
  <si>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</si>
  <si>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</si>
  <si>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</si>
  <si>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</si>
  <si>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</si>
  <si>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</si>
  <si>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</si>
  <si>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</si>
  <si>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</si>
  <si>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</si>
  <si>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</si>
  <si>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</si>
  <si>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</si>
  <si>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</si>
  <si>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</si>
  <si>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</si>
  <si>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</si>
  <si>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</si>
  <si>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</si>
  <si>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</si>
  <si>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</si>
  <si>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</si>
  <si>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</si>
  <si>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</si>
  <si>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</si>
  <si>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</si>
  <si>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</si>
  <si>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</si>
  <si>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</si>
  <si>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1</t>
  </si>
  <si>
    <t>4</t>
  </si>
  <si>
    <t>18</t>
  </si>
  <si>
    <t>22</t>
  </si>
  <si>
    <t>3</t>
  </si>
  <si>
    <t>8∕31</t>
  </si>
  <si>
    <t>7</t>
  </si>
  <si>
    <t>8</t>
  </si>
  <si>
    <t>10</t>
  </si>
  <si>
    <t>11</t>
  </si>
  <si>
    <t>14</t>
  </si>
  <si>
    <t>15</t>
  </si>
  <si>
    <t>17</t>
  </si>
  <si>
    <t>21</t>
  </si>
  <si>
    <t>24</t>
  </si>
  <si>
    <t>25</t>
  </si>
  <si>
    <t>26</t>
  </si>
  <si>
    <t>六</t>
  </si>
  <si>
    <t>28</t>
  </si>
  <si>
    <t>29</t>
  </si>
  <si>
    <t>有機蔬菜</t>
  </si>
  <si>
    <t>絲瓜寬粉</t>
  </si>
  <si>
    <t>塔香三杯雞</t>
  </si>
  <si>
    <t>梅粉地瓜條</t>
  </si>
  <si>
    <t>宜蘭西魯肉</t>
  </si>
  <si>
    <t>蒜香雞腿</t>
  </si>
  <si>
    <t>紅仁炒蛋</t>
  </si>
  <si>
    <t>雪蓮子麵筋</t>
  </si>
  <si>
    <t>鐵板炒肉片</t>
  </si>
  <si>
    <t>蘿蔔什錦</t>
  </si>
  <si>
    <t>油燜桂筍</t>
  </si>
  <si>
    <t>玉米濃湯</t>
  </si>
  <si>
    <t>羅宋湯</t>
  </si>
  <si>
    <t>普羅旺斯燉肉</t>
  </si>
  <si>
    <t>韭香銀芽</t>
  </si>
  <si>
    <t>海根炒肉絲</t>
  </si>
  <si>
    <t>滑蛋豬肉丼</t>
  </si>
  <si>
    <t>鮮炒高麗</t>
  </si>
  <si>
    <t>咖哩肉丸子</t>
  </si>
  <si>
    <t>奶香玉米雞</t>
  </si>
  <si>
    <t>油蔥鴿蛋肉燥</t>
  </si>
  <si>
    <t>金茸佛手瓜</t>
  </si>
  <si>
    <t>五香雞腿</t>
  </si>
  <si>
    <t>螞蟻上樹</t>
  </si>
  <si>
    <t>匈牙利甜椒燉雞</t>
  </si>
  <si>
    <t>美式雙併</t>
  </si>
  <si>
    <t>香酥魚排</t>
  </si>
  <si>
    <t>金豬富貴燒蹄膀</t>
  </si>
  <si>
    <t>肉丁(S)豬腳丁黃豆紅蘿蔔(Q)</t>
  </si>
  <si>
    <t>手工嫩油腐</t>
  </si>
  <si>
    <t>彩繪冬瓜</t>
  </si>
  <si>
    <t>蒜酥敏豆</t>
  </si>
  <si>
    <t>魚香炒蛋</t>
  </si>
  <si>
    <t>紅燒豬腩</t>
  </si>
  <si>
    <t>蒜香高麗</t>
  </si>
  <si>
    <t>五更豆腐</t>
  </si>
  <si>
    <t>玉米蛋花湯</t>
  </si>
  <si>
    <t>蘑菇豬柳</t>
  </si>
  <si>
    <t>番茄炒蛋</t>
  </si>
  <si>
    <t>海苔丸×1</t>
  </si>
  <si>
    <t>三絲羹湯</t>
  </si>
  <si>
    <t>地瓜甘梅粉-炸</t>
  </si>
  <si>
    <t>青木瓜肉片湯</t>
  </si>
  <si>
    <t>雞丁(S)米血丁九層塔-煮</t>
  </si>
  <si>
    <t>肉丁(S)南瓜洋蔥義式香料-燉</t>
  </si>
  <si>
    <t>肉片(S)洋蔥雞蛋(Q)-煮</t>
  </si>
  <si>
    <t>雞腿(S)-滷</t>
  </si>
  <si>
    <t>魚排-炸</t>
  </si>
  <si>
    <t>雞丁(S)洋蔥甜椒小丁-燉</t>
  </si>
  <si>
    <t>肉丁(S)白蘿蔔紅蘿蔔(Q)-燒</t>
  </si>
  <si>
    <t>肉片(S)洋蔥-炒</t>
  </si>
  <si>
    <t>香Q白飯</t>
  </si>
  <si>
    <t>胚芽米飯</t>
  </si>
  <si>
    <t>香Q白飯</t>
  </si>
  <si>
    <t>海芽蛋花湯</t>
  </si>
  <si>
    <t>青木瓜肉片</t>
  </si>
  <si>
    <t>海帶芽雞蛋</t>
  </si>
  <si>
    <t>玉米粒紅蘿蔔雞蛋</t>
  </si>
  <si>
    <t>蕃茄洋蔥高麗菜</t>
  </si>
  <si>
    <t>薑絲冬瓜湯</t>
  </si>
  <si>
    <t>冬瓜雞丁薑絲</t>
  </si>
  <si>
    <t>酸辣湯</t>
  </si>
  <si>
    <t>豆腐木耳筍雞蛋紅絲</t>
  </si>
  <si>
    <t>白玉肉片湯</t>
  </si>
  <si>
    <t>蘿蔔肉片</t>
  </si>
  <si>
    <t>小魚海芽湯</t>
  </si>
  <si>
    <t>海帶芽小魚干</t>
  </si>
  <si>
    <t>田園南瓜湯</t>
  </si>
  <si>
    <t>香菇雞湯</t>
  </si>
  <si>
    <t>芹香什炒</t>
  </si>
  <si>
    <t>絞肉(S)脆瓜-滷</t>
  </si>
  <si>
    <t>蘿蔔香菇雞丁</t>
  </si>
  <si>
    <t>洋蔥雞丁鴻喜菇</t>
  </si>
  <si>
    <t>日式洋蔥燉雞湯</t>
  </si>
  <si>
    <t>芙蓉濃湯</t>
  </si>
  <si>
    <t>玉米粒三色豆雞蛋</t>
  </si>
  <si>
    <t>關東煮黑輪湯</t>
  </si>
  <si>
    <t>蘿蔔黑輪丁鮮菇</t>
  </si>
  <si>
    <t>金茸大瓜湯</t>
  </si>
  <si>
    <t>黃瓜金針菇肉片</t>
  </si>
  <si>
    <t>竹筍雞丁湯</t>
  </si>
  <si>
    <t>竹筍雞丁</t>
  </si>
  <si>
    <t>玉米粒雞蛋</t>
  </si>
  <si>
    <t>海苔丸-炸</t>
  </si>
  <si>
    <t>筍木耳紅絲三絲羹</t>
  </si>
  <si>
    <t>雞丁(S)玉米粒(S)三色豆-煮</t>
  </si>
  <si>
    <t>豬柳(S)洋蔥蘑菇-炒</t>
  </si>
  <si>
    <t>絲瓜(Q)寬冬粉-煮</t>
  </si>
  <si>
    <t>大白菜(Q)豬柳(S)秀珍菇(Q)-煮</t>
  </si>
  <si>
    <t>紅蘿蔔(Q)雞蛋(Q)青豆-炒</t>
  </si>
  <si>
    <t>白蘿蔔(Q)昆布捲鮮菇(Q)-煮</t>
  </si>
  <si>
    <t>豆芽菜(Q)韭菜紅絲(Q)-炒</t>
  </si>
  <si>
    <t>絞肉(S)鴿蛋油蔥-滷</t>
  </si>
  <si>
    <t>高麗菜(Q)紅蘿蔔(Q)-炒</t>
  </si>
  <si>
    <t>洋蔥雞蛋(Q)鮪魚-炒</t>
  </si>
  <si>
    <t>芽菜炒肉絲</t>
  </si>
  <si>
    <t>黃豆芽(Q)肉絲(S)-炒</t>
  </si>
  <si>
    <t>芹菜(Q)雞柳(S)木耳(Q)-炒</t>
  </si>
  <si>
    <t>敏豆絞肉(S)蒜-炒</t>
  </si>
  <si>
    <t>雞蛋(Q)絞肉(S)蔥-炒</t>
  </si>
  <si>
    <t>蕃茄(Q)雞蛋(Q)-炒</t>
  </si>
  <si>
    <t>干片肉絲(S)-炒</t>
  </si>
  <si>
    <t>豆腐肉片(S)酸菜-煮</t>
  </si>
  <si>
    <t>高麗菜(Q)鮮菇(Q)蒜-炒</t>
  </si>
  <si>
    <t>蔬菜條-炸</t>
  </si>
  <si>
    <t>冬瓜(Q)毛豆紅丁(Q)麵筋球-煮</t>
  </si>
  <si>
    <t>雞塊脆薯-炸</t>
  </si>
  <si>
    <t>冬粉絞肉(S)高麗菜(Q)-炒</t>
  </si>
  <si>
    <t>佛手瓜(Q)金針菇(Q)-煮</t>
  </si>
  <si>
    <t>肉丸子馬鈴薯-煮</t>
  </si>
  <si>
    <t>海根肉絲(S)-炒</t>
  </si>
  <si>
    <t>桂筍絞肉(S)-煮</t>
  </si>
  <si>
    <t>麵筋球雪蓮子-滷</t>
  </si>
  <si>
    <t>油腐桶筍片紅片(Q)-燒</t>
  </si>
  <si>
    <t>雞腿(S)蒜-滷</t>
  </si>
  <si>
    <t>香Q白飯</t>
  </si>
  <si>
    <t>燕麥飯</t>
  </si>
  <si>
    <t>紫米飯</t>
  </si>
  <si>
    <t>五穀米飯</t>
  </si>
  <si>
    <t>鮪魚炒蛋</t>
  </si>
  <si>
    <t>南瓜紅蘿蔔雞蛋</t>
  </si>
  <si>
    <t>黃金蔬菜條</t>
  </si>
  <si>
    <t>瓜仔肉</t>
  </si>
  <si>
    <r>
      <rPr>
        <b/>
        <sz val="25"/>
        <color indexed="30"/>
        <rFont val="細明體"/>
        <family val="3"/>
      </rPr>
      <t>文山</t>
    </r>
    <r>
      <rPr>
        <b/>
        <sz val="25"/>
        <color indexed="30"/>
        <rFont val="華康娃娃體"/>
        <family val="3"/>
      </rPr>
      <t>國小 109.8-9月午餐菜單</t>
    </r>
  </si>
  <si>
    <r>
      <rPr>
        <sz val="10"/>
        <color indexed="17"/>
        <rFont val="標楷體"/>
        <family val="4"/>
      </rPr>
      <t xml:space="preserve">蔬食日  </t>
    </r>
    <r>
      <rPr>
        <sz val="10"/>
        <rFont val="標楷體"/>
        <family val="4"/>
      </rPr>
      <t xml:space="preserve">    香Q白飯</t>
    </r>
  </si>
  <si>
    <t>醬燒油腐</t>
  </si>
  <si>
    <t>椰香咖哩</t>
  </si>
  <si>
    <t>馬鈴薯紅蘿蔔(Q)洋蔥-煮</t>
  </si>
  <si>
    <r>
      <rPr>
        <sz val="10"/>
        <color indexed="17"/>
        <rFont val="標楷體"/>
        <family val="4"/>
      </rPr>
      <t xml:space="preserve">蔬食日 </t>
    </r>
    <r>
      <rPr>
        <sz val="10"/>
        <rFont val="標楷體"/>
        <family val="4"/>
      </rPr>
      <t xml:space="preserve">      糙米飯</t>
    </r>
  </si>
  <si>
    <t>四喜豆包丁</t>
  </si>
  <si>
    <t>鮑菇扁蒲</t>
  </si>
  <si>
    <t>彩繪干絲</t>
  </si>
  <si>
    <t>豆包丁玉米粒(S)青豆紅蘿蔔(Q)-煮</t>
  </si>
  <si>
    <t>扁蒲(Q)鮑魚菇(Q)-煮</t>
  </si>
  <si>
    <t>白干絲芹菜紅絲(Q)-炒</t>
  </si>
  <si>
    <r>
      <rPr>
        <sz val="10"/>
        <color indexed="17"/>
        <rFont val="標楷體"/>
        <family val="4"/>
      </rPr>
      <t>蔬食日</t>
    </r>
    <r>
      <rPr>
        <b/>
        <sz val="10"/>
        <color indexed="17"/>
        <rFont val="標楷體"/>
        <family val="4"/>
      </rPr>
      <t xml:space="preserve">  </t>
    </r>
    <r>
      <rPr>
        <sz val="10"/>
        <rFont val="標楷體"/>
        <family val="4"/>
      </rPr>
      <t xml:space="preserve">    香Q白飯</t>
    </r>
  </si>
  <si>
    <t>總匯滷味</t>
  </si>
  <si>
    <t>鮮筍肉絲</t>
  </si>
  <si>
    <t>紅仁白花菜</t>
  </si>
  <si>
    <t>豆干蒟蒻小卷紅蘿蔔(Q)-滷</t>
  </si>
  <si>
    <t>鮮筍(Q)肉絲(S)-炒</t>
  </si>
  <si>
    <t>白花菜(S)紅蘿蔔-炒</t>
  </si>
  <si>
    <r>
      <rPr>
        <sz val="10"/>
        <color indexed="17"/>
        <rFont val="標楷體"/>
        <family val="4"/>
      </rPr>
      <t xml:space="preserve">蔬食日 </t>
    </r>
    <r>
      <rPr>
        <sz val="10"/>
        <rFont val="標楷體"/>
        <family val="4"/>
      </rPr>
      <t xml:space="preserve">     糙米飯</t>
    </r>
  </si>
  <si>
    <t>脆炒涼薯</t>
  </si>
  <si>
    <t>蒸 蛋</t>
  </si>
  <si>
    <t>嫩油腐紅絲薑絲-燒</t>
  </si>
  <si>
    <t>豆薯(Q)彩椒-炒</t>
  </si>
  <si>
    <t>雞蛋(Q)-蒸</t>
  </si>
  <si>
    <r>
      <rPr>
        <sz val="10"/>
        <color indexed="17"/>
        <rFont val="標楷體"/>
        <family val="4"/>
      </rPr>
      <t xml:space="preserve">蔬食日  </t>
    </r>
    <r>
      <rPr>
        <sz val="10"/>
        <rFont val="標楷體"/>
        <family val="4"/>
      </rPr>
      <t xml:space="preserve">    燕麥飯</t>
    </r>
  </si>
  <si>
    <t>蜜汁黑豆干</t>
  </si>
  <si>
    <t>黃瓜什錦</t>
  </si>
  <si>
    <t>干片肉絲</t>
  </si>
  <si>
    <t>黑豆干芝麻-燒</t>
  </si>
  <si>
    <t>黃瓜(Q)豆包絲金針菇-煮</t>
  </si>
  <si>
    <t>★本廠全面使用非基改黃豆製品及玉米。★提供公糧米供餐，9∕24（四）回饋水果。</t>
  </si>
  <si>
    <t>翅小腿(S)-燒</t>
  </si>
  <si>
    <t>鹽燒翅小腿×2</t>
  </si>
  <si>
    <t>義大利麵</t>
  </si>
  <si>
    <t>蜜汁豬排</t>
  </si>
  <si>
    <t>鮮炒蒲瓜</t>
  </si>
  <si>
    <t>奶黃包</t>
  </si>
  <si>
    <t>豬排-煮</t>
  </si>
  <si>
    <t>蒲瓜(Q)紅片(Q)-炒</t>
  </si>
  <si>
    <t>奶黃包-蒸</t>
  </si>
  <si>
    <t>海苔肉鬆飯</t>
  </si>
  <si>
    <t>綠豆薏仁湯</t>
  </si>
  <si>
    <t>綠豆薏仁</t>
  </si>
  <si>
    <t>紅豆小湯圓</t>
  </si>
  <si>
    <t>紅豆小湯圓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</si>
</sst>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85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sz val="6"/>
      <name val="細明體"/>
      <family val="3"/>
    </font>
    <font>
      <b/>
      <sz val="25"/>
      <color indexed="30"/>
      <name val="細明體"/>
      <family val="3"/>
    </font>
    <font>
      <b/>
      <sz val="21"/>
      <name val="華康竹風體W4"/>
      <family val="4"/>
    </font>
    <font>
      <sz val="21"/>
      <name val="標楷體"/>
      <family val="4"/>
    </font>
    <font>
      <b/>
      <sz val="25"/>
      <name val="華康方圓體W7"/>
      <family val="5"/>
    </font>
    <font>
      <sz val="10"/>
      <color indexed="17"/>
      <name val="標楷體"/>
      <family val="4"/>
    </font>
    <font>
      <sz val="19"/>
      <name val="華康竹風體W4"/>
      <family val="4"/>
    </font>
    <font>
      <b/>
      <sz val="10"/>
      <color indexed="1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sz val="2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6"/>
      <name val="Calibri"/>
      <family val="1"/>
    </font>
    <font>
      <sz val="19"/>
      <name val="Calibri"/>
      <family val="1"/>
    </font>
    <font>
      <sz val="21"/>
      <name val="Calibri"/>
      <family val="1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slantDashDot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20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41" borderId="0" applyNumberFormat="0" applyBorder="0" applyAlignment="0" applyProtection="0"/>
    <xf numFmtId="0" fontId="67" fillId="0" borderId="10" applyNumberFormat="0" applyFill="0" applyAlignment="0" applyProtection="0"/>
    <xf numFmtId="0" fontId="68" fillId="42" borderId="0" applyNumberFormat="0" applyBorder="0" applyAlignment="0" applyProtection="0"/>
    <xf numFmtId="9" fontId="1" fillId="0" borderId="0" applyFill="0" applyBorder="0" applyAlignment="0" applyProtection="0"/>
    <xf numFmtId="0" fontId="69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0" fillId="0" borderId="12" applyNumberFormat="0" applyFill="0" applyAlignment="0" applyProtection="0"/>
    <xf numFmtId="0" fontId="0" fillId="44" borderId="13" applyNumberFormat="0" applyFont="0" applyAlignment="0" applyProtection="0"/>
    <xf numFmtId="0" fontId="71" fillId="0" borderId="0" applyNumberFormat="0" applyFill="0" applyBorder="0" applyAlignment="0" applyProtection="0"/>
    <xf numFmtId="0" fontId="65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0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5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76" fillId="51" borderId="11" applyNumberFormat="0" applyAlignment="0" applyProtection="0"/>
    <xf numFmtId="0" fontId="77" fillId="43" borderId="17" applyNumberFormat="0" applyAlignment="0" applyProtection="0"/>
    <xf numFmtId="0" fontId="78" fillId="52" borderId="18" applyNumberFormat="0" applyAlignment="0" applyProtection="0"/>
    <xf numFmtId="0" fontId="79" fillId="53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8" fillId="26" borderId="20" xfId="0" applyFont="1" applyFill="1" applyBorder="1" applyAlignment="1">
      <alignment/>
    </xf>
    <xf numFmtId="0" fontId="28" fillId="26" borderId="21" xfId="0" applyFont="1" applyFill="1" applyBorder="1" applyAlignment="1">
      <alignment/>
    </xf>
    <xf numFmtId="14" fontId="0" fillId="0" borderId="0" xfId="0" applyNumberFormat="1" applyAlignment="1">
      <alignment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179" fontId="28" fillId="26" borderId="24" xfId="0" applyNumberFormat="1" applyFont="1" applyFill="1" applyBorder="1" applyAlignment="1">
      <alignment horizontal="center" vertical="center" wrapText="1"/>
    </xf>
    <xf numFmtId="179" fontId="28" fillId="26" borderId="25" xfId="0" applyNumberFormat="1" applyFont="1" applyFill="1" applyBorder="1" applyAlignment="1">
      <alignment horizontal="center" vertical="center" wrapText="1"/>
    </xf>
    <xf numFmtId="179" fontId="28" fillId="26" borderId="26" xfId="0" applyNumberFormat="1" applyFont="1" applyFill="1" applyBorder="1" applyAlignment="1">
      <alignment horizontal="center" vertical="center" wrapText="1"/>
    </xf>
    <xf numFmtId="0" fontId="30" fillId="17" borderId="0" xfId="0" applyFont="1" applyFill="1" applyAlignment="1">
      <alignment horizontal="center"/>
    </xf>
    <xf numFmtId="0" fontId="36" fillId="0" borderId="0" xfId="0" applyFont="1" applyAlignment="1">
      <alignment wrapText="1"/>
    </xf>
    <xf numFmtId="176" fontId="36" fillId="0" borderId="0" xfId="0" applyNumberFormat="1" applyFont="1" applyAlignment="1">
      <alignment wrapText="1"/>
    </xf>
    <xf numFmtId="0" fontId="39" fillId="0" borderId="0" xfId="0" applyFont="1" applyAlignment="1">
      <alignment horizontal="right" vertical="center"/>
    </xf>
    <xf numFmtId="0" fontId="32" fillId="0" borderId="0" xfId="0" applyFont="1" applyAlignment="1">
      <alignment/>
    </xf>
    <xf numFmtId="0" fontId="32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54" borderId="28" xfId="0" applyFont="1" applyFill="1" applyBorder="1" applyAlignment="1">
      <alignment horizontal="center" vertical="center" wrapText="1"/>
    </xf>
    <xf numFmtId="0" fontId="35" fillId="54" borderId="30" xfId="0" applyFont="1" applyFill="1" applyBorder="1" applyAlignment="1">
      <alignment horizontal="center" vertical="center" wrapText="1"/>
    </xf>
    <xf numFmtId="0" fontId="35" fillId="54" borderId="31" xfId="0" applyFont="1" applyFill="1" applyBorder="1" applyAlignment="1">
      <alignment horizontal="center" vertical="center" wrapText="1"/>
    </xf>
    <xf numFmtId="0" fontId="81" fillId="54" borderId="30" xfId="0" applyFont="1" applyFill="1" applyBorder="1" applyAlignment="1">
      <alignment horizontal="center"/>
    </xf>
    <xf numFmtId="0" fontId="41" fillId="54" borderId="28" xfId="0" applyFont="1" applyFill="1" applyBorder="1" applyAlignment="1">
      <alignment horizontal="center" vertical="center" wrapText="1"/>
    </xf>
    <xf numFmtId="0" fontId="81" fillId="0" borderId="32" xfId="0" applyFont="1" applyBorder="1" applyAlignment="1">
      <alignment horizontal="center" vertical="center" wrapText="1"/>
    </xf>
    <xf numFmtId="0" fontId="81" fillId="54" borderId="33" xfId="0" applyFont="1" applyFill="1" applyBorder="1" applyAlignment="1">
      <alignment horizontal="center" vertical="center" wrapText="1"/>
    </xf>
    <xf numFmtId="0" fontId="21" fillId="54" borderId="27" xfId="0" applyFont="1" applyFill="1" applyBorder="1" applyAlignment="1">
      <alignment horizontal="center" vertical="center" shrinkToFit="1"/>
    </xf>
    <xf numFmtId="0" fontId="21" fillId="54" borderId="34" xfId="0" applyFont="1" applyFill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81" fillId="54" borderId="30" xfId="0" applyFont="1" applyFill="1" applyBorder="1" applyAlignment="1">
      <alignment horizontal="center" shrinkToFit="1"/>
    </xf>
    <xf numFmtId="0" fontId="41" fillId="54" borderId="27" xfId="0" applyFont="1" applyFill="1" applyBorder="1" applyAlignment="1">
      <alignment horizontal="center" vertical="center" wrapText="1"/>
    </xf>
    <xf numFmtId="0" fontId="32" fillId="54" borderId="27" xfId="0" applyFont="1" applyFill="1" applyBorder="1" applyAlignment="1">
      <alignment horizontal="center" vertical="center" shrinkToFit="1"/>
    </xf>
    <xf numFmtId="0" fontId="81" fillId="54" borderId="35" xfId="0" applyFont="1" applyFill="1" applyBorder="1" applyAlignment="1">
      <alignment horizontal="center" vertical="center" wrapText="1"/>
    </xf>
    <xf numFmtId="0" fontId="41" fillId="54" borderId="36" xfId="0" applyFont="1" applyFill="1" applyBorder="1" applyAlignment="1">
      <alignment horizontal="center" vertical="center" wrapText="1"/>
    </xf>
    <xf numFmtId="0" fontId="81" fillId="54" borderId="28" xfId="0" applyFont="1" applyFill="1" applyBorder="1" applyAlignment="1">
      <alignment horizontal="center" vertical="center" wrapText="1"/>
    </xf>
    <xf numFmtId="0" fontId="32" fillId="54" borderId="27" xfId="0" applyFont="1" applyFill="1" applyBorder="1" applyAlignment="1">
      <alignment horizontal="center" vertical="center" wrapText="1"/>
    </xf>
    <xf numFmtId="0" fontId="35" fillId="54" borderId="37" xfId="0" applyFont="1" applyFill="1" applyBorder="1" applyAlignment="1">
      <alignment horizontal="center" vertical="center" wrapText="1"/>
    </xf>
    <xf numFmtId="0" fontId="41" fillId="54" borderId="29" xfId="0" applyFont="1" applyFill="1" applyBorder="1" applyAlignment="1">
      <alignment horizontal="center" vertical="center" wrapText="1"/>
    </xf>
    <xf numFmtId="0" fontId="32" fillId="54" borderId="36" xfId="0" applyFont="1" applyFill="1" applyBorder="1" applyAlignment="1">
      <alignment horizontal="center"/>
    </xf>
    <xf numFmtId="0" fontId="81" fillId="54" borderId="36" xfId="0" applyFont="1" applyFill="1" applyBorder="1" applyAlignment="1">
      <alignment horizontal="center" vertical="center" wrapText="1"/>
    </xf>
    <xf numFmtId="0" fontId="81" fillId="54" borderId="38" xfId="0" applyFont="1" applyFill="1" applyBorder="1" applyAlignment="1">
      <alignment horizontal="center"/>
    </xf>
    <xf numFmtId="0" fontId="35" fillId="54" borderId="39" xfId="0" applyFont="1" applyFill="1" applyBorder="1" applyAlignment="1">
      <alignment horizontal="center" vertical="center" wrapText="1"/>
    </xf>
    <xf numFmtId="0" fontId="81" fillId="54" borderId="28" xfId="0" applyFont="1" applyFill="1" applyBorder="1" applyAlignment="1">
      <alignment horizontal="center" vertical="center"/>
    </xf>
    <xf numFmtId="0" fontId="81" fillId="54" borderId="27" xfId="0" applyFont="1" applyFill="1" applyBorder="1" applyAlignment="1">
      <alignment horizontal="center" vertical="center" wrapText="1"/>
    </xf>
    <xf numFmtId="0" fontId="81" fillId="54" borderId="40" xfId="0" applyFont="1" applyFill="1" applyBorder="1" applyAlignment="1">
      <alignment horizontal="center" vertical="center" wrapText="1"/>
    </xf>
    <xf numFmtId="0" fontId="82" fillId="54" borderId="27" xfId="0" applyFont="1" applyFill="1" applyBorder="1" applyAlignment="1">
      <alignment horizontal="center" vertical="center"/>
    </xf>
    <xf numFmtId="0" fontId="82" fillId="0" borderId="34" xfId="0" applyFont="1" applyBorder="1" applyAlignment="1">
      <alignment horizontal="center" vertical="center"/>
    </xf>
    <xf numFmtId="0" fontId="82" fillId="54" borderId="34" xfId="0" applyFont="1" applyFill="1" applyBorder="1" applyAlignment="1">
      <alignment horizontal="center" vertical="center" wrapText="1"/>
    </xf>
    <xf numFmtId="0" fontId="82" fillId="54" borderId="41" xfId="0" applyFont="1" applyFill="1" applyBorder="1" applyAlignment="1">
      <alignment horizontal="center" vertical="center"/>
    </xf>
    <xf numFmtId="0" fontId="82" fillId="54" borderId="42" xfId="0" applyFont="1" applyFill="1" applyBorder="1" applyAlignment="1">
      <alignment horizontal="center" vertical="center" shrinkToFit="1"/>
    </xf>
    <xf numFmtId="0" fontId="82" fillId="54" borderId="43" xfId="0" applyFont="1" applyFill="1" applyBorder="1" applyAlignment="1">
      <alignment horizontal="center" vertical="center"/>
    </xf>
    <xf numFmtId="0" fontId="82" fillId="54" borderId="27" xfId="0" applyFont="1" applyFill="1" applyBorder="1" applyAlignment="1">
      <alignment horizontal="center" vertical="center" wrapText="1"/>
    </xf>
    <xf numFmtId="0" fontId="82" fillId="54" borderId="44" xfId="0" applyFont="1" applyFill="1" applyBorder="1" applyAlignment="1">
      <alignment horizontal="center" vertical="center" shrinkToFit="1"/>
    </xf>
    <xf numFmtId="0" fontId="82" fillId="54" borderId="44" xfId="0" applyFont="1" applyFill="1" applyBorder="1" applyAlignment="1">
      <alignment horizontal="center" vertical="center"/>
    </xf>
    <xf numFmtId="0" fontId="82" fillId="54" borderId="45" xfId="0" applyFont="1" applyFill="1" applyBorder="1" applyAlignment="1">
      <alignment horizontal="center" vertical="center" shrinkToFit="1"/>
    </xf>
    <xf numFmtId="0" fontId="43" fillId="54" borderId="34" xfId="0" applyFont="1" applyFill="1" applyBorder="1" applyAlignment="1">
      <alignment horizontal="center" vertical="center"/>
    </xf>
    <xf numFmtId="0" fontId="43" fillId="54" borderId="27" xfId="0" applyFont="1" applyFill="1" applyBorder="1" applyAlignment="1">
      <alignment horizontal="center" vertical="center" shrinkToFit="1"/>
    </xf>
    <xf numFmtId="0" fontId="43" fillId="54" borderId="46" xfId="0" applyFont="1" applyFill="1" applyBorder="1" applyAlignment="1">
      <alignment horizontal="center" vertical="center" shrinkToFit="1"/>
    </xf>
    <xf numFmtId="0" fontId="43" fillId="0" borderId="34" xfId="0" applyFont="1" applyBorder="1" applyAlignment="1">
      <alignment horizontal="center" vertical="center" shrinkToFit="1"/>
    </xf>
    <xf numFmtId="0" fontId="21" fillId="54" borderId="42" xfId="0" applyFont="1" applyFill="1" applyBorder="1" applyAlignment="1">
      <alignment horizontal="center" vertical="center" shrinkToFit="1"/>
    </xf>
    <xf numFmtId="0" fontId="81" fillId="54" borderId="32" xfId="0" applyFont="1" applyFill="1" applyBorder="1" applyAlignment="1">
      <alignment horizontal="center" vertical="center" wrapText="1"/>
    </xf>
    <xf numFmtId="0" fontId="81" fillId="54" borderId="46" xfId="0" applyFont="1" applyFill="1" applyBorder="1" applyAlignment="1">
      <alignment horizontal="center" vertical="center" wrapText="1"/>
    </xf>
    <xf numFmtId="0" fontId="82" fillId="54" borderId="47" xfId="0" applyFont="1" applyFill="1" applyBorder="1" applyAlignment="1">
      <alignment horizontal="center" vertical="center"/>
    </xf>
    <xf numFmtId="0" fontId="41" fillId="54" borderId="46" xfId="0" applyFont="1" applyFill="1" applyBorder="1" applyAlignment="1">
      <alignment horizontal="center" vertical="center" wrapText="1"/>
    </xf>
    <xf numFmtId="0" fontId="32" fillId="54" borderId="36" xfId="0" applyFont="1" applyFill="1" applyBorder="1" applyAlignment="1">
      <alignment horizontal="center" vertical="center"/>
    </xf>
    <xf numFmtId="0" fontId="41" fillId="54" borderId="48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54" borderId="31" xfId="0" applyFont="1" applyFill="1" applyBorder="1" applyAlignment="1">
      <alignment horizontal="center" vertical="center" wrapText="1"/>
    </xf>
    <xf numFmtId="0" fontId="81" fillId="54" borderId="33" xfId="0" applyFont="1" applyFill="1" applyBorder="1" applyAlignment="1">
      <alignment horizontal="center" vertical="center"/>
    </xf>
    <xf numFmtId="0" fontId="82" fillId="54" borderId="49" xfId="0" applyFont="1" applyFill="1" applyBorder="1" applyAlignment="1">
      <alignment horizontal="center" vertical="center"/>
    </xf>
    <xf numFmtId="0" fontId="81" fillId="54" borderId="42" xfId="0" applyFont="1" applyFill="1" applyBorder="1" applyAlignment="1">
      <alignment horizontal="center" vertical="center" wrapText="1"/>
    </xf>
    <xf numFmtId="0" fontId="43" fillId="54" borderId="50" xfId="0" applyFont="1" applyFill="1" applyBorder="1" applyAlignment="1">
      <alignment horizontal="center" vertical="center" shrinkToFit="1"/>
    </xf>
    <xf numFmtId="0" fontId="82" fillId="54" borderId="51" xfId="0" applyFont="1" applyFill="1" applyBorder="1" applyAlignment="1">
      <alignment horizontal="center" vertical="center"/>
    </xf>
    <xf numFmtId="0" fontId="21" fillId="54" borderId="34" xfId="0" applyFont="1" applyFill="1" applyBorder="1" applyAlignment="1">
      <alignment horizontal="center" vertical="center" shrinkToFit="1"/>
    </xf>
    <xf numFmtId="0" fontId="35" fillId="54" borderId="37" xfId="0" applyFont="1" applyFill="1" applyBorder="1" applyAlignment="1">
      <alignment horizontal="center" vertical="center" wrapText="1"/>
    </xf>
    <xf numFmtId="0" fontId="43" fillId="54" borderId="34" xfId="0" applyFont="1" applyFill="1" applyBorder="1" applyAlignment="1">
      <alignment horizontal="center" vertical="center" shrinkToFit="1"/>
    </xf>
    <xf numFmtId="0" fontId="82" fillId="54" borderId="34" xfId="0" applyFont="1" applyFill="1" applyBorder="1" applyAlignment="1">
      <alignment horizontal="center" vertical="center"/>
    </xf>
    <xf numFmtId="0" fontId="82" fillId="54" borderId="51" xfId="0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82" fillId="54" borderId="50" xfId="0" applyFont="1" applyFill="1" applyBorder="1" applyAlignment="1">
      <alignment horizontal="center" vertical="center"/>
    </xf>
    <xf numFmtId="0" fontId="81" fillId="0" borderId="27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81" fillId="54" borderId="48" xfId="0" applyFont="1" applyFill="1" applyBorder="1" applyAlignment="1">
      <alignment horizontal="center" vertical="center" wrapText="1"/>
    </xf>
    <xf numFmtId="0" fontId="81" fillId="0" borderId="28" xfId="0" applyFont="1" applyBorder="1" applyAlignment="1">
      <alignment horizontal="center" vertical="center" wrapText="1"/>
    </xf>
    <xf numFmtId="0" fontId="81" fillId="0" borderId="36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45" xfId="0" applyFont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53" xfId="0" applyFont="1" applyBorder="1" applyAlignment="1">
      <alignment horizontal="center" vertical="center" wrapText="1"/>
    </xf>
    <xf numFmtId="0" fontId="81" fillId="0" borderId="53" xfId="0" applyFont="1" applyBorder="1" applyAlignment="1">
      <alignment horizontal="center" vertical="center" wrapText="1"/>
    </xf>
    <xf numFmtId="0" fontId="81" fillId="0" borderId="42" xfId="0" applyFont="1" applyBorder="1" applyAlignment="1">
      <alignment horizontal="center" vertical="center" wrapText="1"/>
    </xf>
    <xf numFmtId="0" fontId="35" fillId="54" borderId="54" xfId="0" applyFont="1" applyFill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shrinkToFit="1"/>
    </xf>
    <xf numFmtId="0" fontId="47" fillId="0" borderId="46" xfId="0" applyFont="1" applyBorder="1" applyAlignment="1">
      <alignment horizontal="center" vertical="center" shrinkToFit="1"/>
    </xf>
    <xf numFmtId="0" fontId="43" fillId="54" borderId="55" xfId="0" applyFont="1" applyFill="1" applyBorder="1" applyAlignment="1">
      <alignment horizontal="center" vertical="center" shrinkToFit="1"/>
    </xf>
    <xf numFmtId="0" fontId="43" fillId="54" borderId="27" xfId="0" applyFont="1" applyFill="1" applyBorder="1" applyAlignment="1">
      <alignment horizontal="center" vertical="center" shrinkToFit="1"/>
    </xf>
    <xf numFmtId="0" fontId="43" fillId="54" borderId="56" xfId="0" applyFont="1" applyFill="1" applyBorder="1" applyAlignment="1">
      <alignment horizontal="center" vertical="center" shrinkToFit="1"/>
    </xf>
    <xf numFmtId="0" fontId="43" fillId="54" borderId="57" xfId="0" applyFont="1" applyFill="1" applyBorder="1" applyAlignment="1">
      <alignment horizontal="center" vertical="center" shrinkToFit="1"/>
    </xf>
    <xf numFmtId="176" fontId="35" fillId="54" borderId="58" xfId="0" applyNumberFormat="1" applyFont="1" applyFill="1" applyBorder="1" applyAlignment="1">
      <alignment horizontal="center" vertical="center" wrapText="1"/>
    </xf>
    <xf numFmtId="0" fontId="35" fillId="54" borderId="59" xfId="0" applyFont="1" applyFill="1" applyBorder="1" applyAlignment="1">
      <alignment horizontal="center" vertical="center" wrapText="1"/>
    </xf>
    <xf numFmtId="0" fontId="35" fillId="54" borderId="34" xfId="0" applyFont="1" applyFill="1" applyBorder="1" applyAlignment="1">
      <alignment horizontal="center" vertical="center" wrapText="1"/>
    </xf>
    <xf numFmtId="0" fontId="35" fillId="54" borderId="28" xfId="0" applyFont="1" applyFill="1" applyBorder="1" applyAlignment="1">
      <alignment horizontal="center" vertical="center" wrapText="1"/>
    </xf>
    <xf numFmtId="176" fontId="35" fillId="54" borderId="60" xfId="0" applyNumberFormat="1" applyFont="1" applyFill="1" applyBorder="1" applyAlignment="1">
      <alignment horizontal="center" vertical="center" wrapText="1"/>
    </xf>
    <xf numFmtId="0" fontId="25" fillId="54" borderId="34" xfId="0" applyFont="1" applyFill="1" applyBorder="1" applyAlignment="1">
      <alignment horizontal="center" vertical="center" wrapText="1"/>
    </xf>
    <xf numFmtId="0" fontId="25" fillId="54" borderId="28" xfId="0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35" fillId="54" borderId="61" xfId="0" applyFont="1" applyFill="1" applyBorder="1" applyAlignment="1">
      <alignment horizontal="center" vertical="center" wrapText="1"/>
    </xf>
    <xf numFmtId="0" fontId="35" fillId="54" borderId="62" xfId="0" applyFont="1" applyFill="1" applyBorder="1" applyAlignment="1">
      <alignment horizontal="center" vertical="center" wrapText="1"/>
    </xf>
    <xf numFmtId="176" fontId="35" fillId="54" borderId="63" xfId="0" applyNumberFormat="1" applyFont="1" applyFill="1" applyBorder="1" applyAlignment="1">
      <alignment horizontal="center" vertical="center" wrapText="1"/>
    </xf>
    <xf numFmtId="0" fontId="35" fillId="54" borderId="27" xfId="0" applyFont="1" applyFill="1" applyBorder="1" applyAlignment="1">
      <alignment horizontal="center" vertical="center" wrapText="1"/>
    </xf>
    <xf numFmtId="49" fontId="24" fillId="4" borderId="64" xfId="0" applyNumberFormat="1" applyFont="1" applyFill="1" applyBorder="1" applyAlignment="1">
      <alignment horizontal="center" wrapText="1"/>
    </xf>
    <xf numFmtId="49" fontId="24" fillId="4" borderId="65" xfId="0" applyNumberFormat="1" applyFont="1" applyFill="1" applyBorder="1" applyAlignment="1">
      <alignment horizontal="center" wrapText="1"/>
    </xf>
    <xf numFmtId="49" fontId="24" fillId="4" borderId="27" xfId="0" applyNumberFormat="1" applyFont="1" applyFill="1" applyBorder="1" applyAlignment="1">
      <alignment horizontal="center" wrapText="1"/>
    </xf>
    <xf numFmtId="49" fontId="24" fillId="4" borderId="28" xfId="0" applyNumberFormat="1" applyFont="1" applyFill="1" applyBorder="1" applyAlignment="1">
      <alignment horizontal="center" wrapText="1"/>
    </xf>
    <xf numFmtId="0" fontId="25" fillId="54" borderId="62" xfId="0" applyFont="1" applyFill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49" fontId="24" fillId="4" borderId="34" xfId="0" applyNumberFormat="1" applyFont="1" applyFill="1" applyBorder="1" applyAlignment="1">
      <alignment horizont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5" fillId="54" borderId="36" xfId="0" applyFont="1" applyFill="1" applyBorder="1" applyAlignment="1">
      <alignment horizontal="center" vertical="center" wrapText="1"/>
    </xf>
    <xf numFmtId="176" fontId="35" fillId="54" borderId="66" xfId="0" applyNumberFormat="1" applyFont="1" applyFill="1" applyBorder="1" applyAlignment="1">
      <alignment horizontal="center" vertical="center" wrapText="1"/>
    </xf>
    <xf numFmtId="49" fontId="24" fillId="4" borderId="67" xfId="0" applyNumberFormat="1" applyFont="1" applyFill="1" applyBorder="1" applyAlignment="1">
      <alignment horizontal="center" wrapText="1"/>
    </xf>
    <xf numFmtId="49" fontId="24" fillId="4" borderId="36" xfId="0" applyNumberFormat="1" applyFont="1" applyFill="1" applyBorder="1" applyAlignment="1">
      <alignment horizontal="center" wrapText="1"/>
    </xf>
    <xf numFmtId="0" fontId="25" fillId="54" borderId="59" xfId="0" applyFont="1" applyFill="1" applyBorder="1" applyAlignment="1">
      <alignment horizontal="center" vertical="center" wrapText="1"/>
    </xf>
    <xf numFmtId="0" fontId="25" fillId="54" borderId="36" xfId="0" applyFont="1" applyFill="1" applyBorder="1" applyAlignment="1">
      <alignment horizontal="center" vertical="center" wrapText="1"/>
    </xf>
    <xf numFmtId="0" fontId="39" fillId="0" borderId="68" xfId="0" applyFont="1" applyBorder="1" applyAlignment="1">
      <alignment horizontal="center" vertical="center" wrapText="1"/>
    </xf>
    <xf numFmtId="0" fontId="25" fillId="54" borderId="27" xfId="0" applyFont="1" applyFill="1" applyBorder="1" applyAlignment="1">
      <alignment horizontal="center" vertical="center" wrapText="1"/>
    </xf>
    <xf numFmtId="176" fontId="35" fillId="54" borderId="69" xfId="0" applyNumberFormat="1" applyFont="1" applyFill="1" applyBorder="1" applyAlignment="1">
      <alignment horizontal="center" vertical="center" wrapText="1"/>
    </xf>
    <xf numFmtId="0" fontId="38" fillId="6" borderId="70" xfId="0" applyFont="1" applyFill="1" applyBorder="1" applyAlignment="1">
      <alignment horizontal="center" vertical="center" wrapText="1"/>
    </xf>
    <xf numFmtId="176" fontId="35" fillId="54" borderId="71" xfId="0" applyNumberFormat="1" applyFont="1" applyFill="1" applyBorder="1" applyAlignment="1">
      <alignment horizontal="center" vertical="center" wrapText="1"/>
    </xf>
    <xf numFmtId="0" fontId="38" fillId="6" borderId="23" xfId="0" applyFont="1" applyFill="1" applyBorder="1" applyAlignment="1">
      <alignment horizontal="center" vertical="center" wrapText="1"/>
    </xf>
    <xf numFmtId="0" fontId="38" fillId="6" borderId="25" xfId="0" applyFont="1" applyFill="1" applyBorder="1" applyAlignment="1">
      <alignment horizontal="center" vertical="center" wrapText="1"/>
    </xf>
    <xf numFmtId="0" fontId="40" fillId="6" borderId="7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right" vertical="center"/>
    </xf>
    <xf numFmtId="176" fontId="38" fillId="6" borderId="72" xfId="0" applyNumberFormat="1" applyFont="1" applyFill="1" applyBorder="1" applyAlignment="1">
      <alignment horizontal="center" vertical="center" wrapText="1"/>
    </xf>
    <xf numFmtId="0" fontId="31" fillId="0" borderId="73" xfId="0" applyFont="1" applyBorder="1" applyAlignment="1">
      <alignment horizontal="center"/>
    </xf>
    <xf numFmtId="0" fontId="31" fillId="0" borderId="74" xfId="0" applyFont="1" applyBorder="1" applyAlignment="1">
      <alignment horizontal="center"/>
    </xf>
    <xf numFmtId="0" fontId="31" fillId="0" borderId="75" xfId="0" applyFont="1" applyBorder="1" applyAlignment="1">
      <alignment horizontal="center"/>
    </xf>
    <xf numFmtId="176" fontId="35" fillId="54" borderId="76" xfId="0" applyNumberFormat="1" applyFont="1" applyFill="1" applyBorder="1" applyAlignment="1">
      <alignment horizontal="center" vertical="center" wrapText="1"/>
    </xf>
    <xf numFmtId="0" fontId="34" fillId="6" borderId="77" xfId="0" applyFont="1" applyFill="1" applyBorder="1" applyAlignment="1">
      <alignment horizontal="center" vertical="center" wrapText="1"/>
    </xf>
    <xf numFmtId="0" fontId="37" fillId="6" borderId="70" xfId="0" applyFont="1" applyFill="1" applyBorder="1" applyAlignment="1">
      <alignment horizontal="center" vertical="center" wrapText="1"/>
    </xf>
    <xf numFmtId="49" fontId="24" fillId="4" borderId="78" xfId="0" applyNumberFormat="1" applyFont="1" applyFill="1" applyBorder="1" applyAlignment="1">
      <alignment horizontal="center" wrapText="1"/>
    </xf>
    <xf numFmtId="0" fontId="34" fillId="6" borderId="23" xfId="0" applyFont="1" applyFill="1" applyBorder="1" applyAlignment="1">
      <alignment horizontal="center" vertical="center" wrapText="1"/>
    </xf>
    <xf numFmtId="0" fontId="34" fillId="6" borderId="25" xfId="0" applyFont="1" applyFill="1" applyBorder="1" applyAlignment="1">
      <alignment horizontal="center" vertical="center" wrapText="1"/>
    </xf>
    <xf numFmtId="0" fontId="37" fillId="6" borderId="79" xfId="0" applyFont="1" applyFill="1" applyBorder="1" applyAlignment="1">
      <alignment horizontal="center" vertical="center" wrapText="1"/>
    </xf>
    <xf numFmtId="0" fontId="37" fillId="6" borderId="8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5" fillId="54" borderId="68" xfId="0" applyFont="1" applyFill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shrinkToFit="1"/>
    </xf>
    <xf numFmtId="0" fontId="82" fillId="0" borderId="41" xfId="0" applyFont="1" applyBorder="1" applyAlignment="1">
      <alignment horizontal="center" vertical="center" wrapText="1"/>
    </xf>
    <xf numFmtId="0" fontId="82" fillId="0" borderId="49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142875</xdr:colOff>
      <xdr:row>0</xdr:row>
      <xdr:rowOff>457200</xdr:rowOff>
    </xdr:from>
    <xdr:ext cx="1790700" cy="504825"/>
    <xdr:sp>
      <xdr:nvSpPr>
        <xdr:cNvPr id="1" name="矩形 4"/>
        <xdr:cNvSpPr>
          <a:spLocks/>
        </xdr:cNvSpPr>
      </xdr:nvSpPr>
      <xdr:spPr>
        <a:xfrm>
          <a:off x="1390650" y="457200"/>
          <a:ext cx="1790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1</xdr:col>
      <xdr:colOff>28575</xdr:colOff>
      <xdr:row>0</xdr:row>
      <xdr:rowOff>85725</xdr:rowOff>
    </xdr:from>
    <xdr:to>
      <xdr:col>3</xdr:col>
      <xdr:colOff>209550</xdr:colOff>
      <xdr:row>1</xdr:row>
      <xdr:rowOff>238125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SheetLayoutView="100" zoomScalePageLayoutView="0" workbookViewId="0" topLeftCell="A31">
      <selection activeCell="R37" sqref="R37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1.75390625" style="0" customWidth="1"/>
    <col min="4" max="6" width="25.625" style="22" customWidth="1"/>
    <col min="7" max="7" width="3.00390625" style="18" customWidth="1"/>
    <col min="8" max="8" width="15.25390625" style="0" customWidth="1"/>
    <col min="9" max="13" width="2.00390625" style="15" customWidth="1"/>
    <col min="14" max="14" width="2.625" style="16" customWidth="1"/>
  </cols>
  <sheetData>
    <row r="1" spans="3:14" ht="57.75" customHeight="1">
      <c r="C1" s="1"/>
      <c r="D1" s="1"/>
      <c r="E1" s="157" t="s">
        <v>207</v>
      </c>
      <c r="F1" s="158"/>
      <c r="G1" s="158"/>
      <c r="H1" s="158"/>
      <c r="I1" s="158"/>
      <c r="J1" s="158"/>
      <c r="K1" s="158"/>
      <c r="L1" s="158"/>
      <c r="M1" s="158"/>
      <c r="N1" s="158"/>
    </row>
    <row r="2" spans="3:14" ht="24.75" customHeight="1" thickBot="1">
      <c r="C2" s="1"/>
      <c r="D2" s="1"/>
      <c r="E2" s="2"/>
      <c r="F2" s="2"/>
      <c r="G2" s="17"/>
      <c r="H2" s="144" t="s">
        <v>0</v>
      </c>
      <c r="I2" s="144"/>
      <c r="J2" s="144"/>
      <c r="K2" s="144"/>
      <c r="L2" s="144"/>
      <c r="M2" s="144"/>
      <c r="N2" s="144"/>
    </row>
    <row r="3" spans="1:14" ht="12.75" customHeight="1" thickBot="1">
      <c r="A3" s="150" t="s">
        <v>60</v>
      </c>
      <c r="B3" s="153" t="s">
        <v>59</v>
      </c>
      <c r="C3" s="151" t="s">
        <v>1</v>
      </c>
      <c r="D3" s="155" t="s">
        <v>2</v>
      </c>
      <c r="E3" s="151" t="s">
        <v>3</v>
      </c>
      <c r="F3" s="151"/>
      <c r="G3" s="143" t="s">
        <v>4</v>
      </c>
      <c r="H3" s="151" t="s">
        <v>5</v>
      </c>
      <c r="I3" s="141" t="s">
        <v>57</v>
      </c>
      <c r="J3" s="141" t="s">
        <v>58</v>
      </c>
      <c r="K3" s="139" t="s">
        <v>8</v>
      </c>
      <c r="L3" s="139" t="s">
        <v>9</v>
      </c>
      <c r="M3" s="139" t="s">
        <v>10</v>
      </c>
      <c r="N3" s="145" t="s">
        <v>11</v>
      </c>
    </row>
    <row r="4" spans="1:14" ht="12.75" customHeight="1" thickBot="1">
      <c r="A4" s="150"/>
      <c r="B4" s="154"/>
      <c r="C4" s="151"/>
      <c r="D4" s="156"/>
      <c r="E4" s="151"/>
      <c r="F4" s="151"/>
      <c r="G4" s="143"/>
      <c r="H4" s="151"/>
      <c r="I4" s="142"/>
      <c r="J4" s="142"/>
      <c r="K4" s="139"/>
      <c r="L4" s="139"/>
      <c r="M4" s="139"/>
      <c r="N4" s="145"/>
    </row>
    <row r="5" spans="1:14" ht="38.25" customHeight="1" thickBot="1">
      <c r="A5" s="120" t="s">
        <v>69</v>
      </c>
      <c r="B5" s="122" t="s">
        <v>54</v>
      </c>
      <c r="C5" s="112" t="s">
        <v>208</v>
      </c>
      <c r="D5" s="100" t="s">
        <v>209</v>
      </c>
      <c r="E5" s="66" t="s">
        <v>85</v>
      </c>
      <c r="F5" s="101" t="s">
        <v>210</v>
      </c>
      <c r="G5" s="125" t="s">
        <v>63</v>
      </c>
      <c r="H5" s="30" t="s">
        <v>138</v>
      </c>
      <c r="I5" s="109">
        <v>6</v>
      </c>
      <c r="J5" s="109">
        <v>2.4</v>
      </c>
      <c r="K5" s="109">
        <v>2</v>
      </c>
      <c r="L5" s="109">
        <v>2.7</v>
      </c>
      <c r="M5" s="24"/>
      <c r="N5" s="138">
        <f>I5*70+J5*75+K5*25+L5*45+M5*60</f>
        <v>771.5</v>
      </c>
    </row>
    <row r="6" spans="1:14" ht="9.75" customHeight="1">
      <c r="A6" s="121"/>
      <c r="B6" s="123"/>
      <c r="C6" s="124"/>
      <c r="D6" s="70" t="s">
        <v>197</v>
      </c>
      <c r="E6" s="47" t="s">
        <v>171</v>
      </c>
      <c r="F6" s="21" t="s">
        <v>211</v>
      </c>
      <c r="G6" s="126"/>
      <c r="H6" s="23" t="s">
        <v>140</v>
      </c>
      <c r="I6" s="117"/>
      <c r="J6" s="117"/>
      <c r="K6" s="117"/>
      <c r="L6" s="117"/>
      <c r="M6" s="25"/>
      <c r="N6" s="106"/>
    </row>
    <row r="7" spans="1:14" ht="38.25" customHeight="1">
      <c r="A7" s="120" t="s">
        <v>64</v>
      </c>
      <c r="B7" s="127" t="s">
        <v>61</v>
      </c>
      <c r="C7" s="111" t="s">
        <v>137</v>
      </c>
      <c r="D7" s="62" t="s">
        <v>86</v>
      </c>
      <c r="E7" s="80" t="s">
        <v>88</v>
      </c>
      <c r="F7" s="50" t="s">
        <v>87</v>
      </c>
      <c r="G7" s="128" t="s">
        <v>62</v>
      </c>
      <c r="H7" s="77" t="s">
        <v>126</v>
      </c>
      <c r="I7" s="109">
        <v>5.9</v>
      </c>
      <c r="J7" s="109">
        <v>2.4</v>
      </c>
      <c r="K7" s="109">
        <v>2</v>
      </c>
      <c r="L7" s="109">
        <v>2.9</v>
      </c>
      <c r="M7" s="24"/>
      <c r="N7" s="106">
        <f>I7*70+J7*75+K7*25+L7*45+M7*60</f>
        <v>773.5</v>
      </c>
    </row>
    <row r="8" spans="1:14" ht="9.75" customHeight="1">
      <c r="A8" s="121"/>
      <c r="B8" s="123"/>
      <c r="C8" s="112"/>
      <c r="D8" s="20" t="s">
        <v>127</v>
      </c>
      <c r="E8" s="65" t="s">
        <v>172</v>
      </c>
      <c r="F8" s="28" t="s">
        <v>125</v>
      </c>
      <c r="G8" s="129"/>
      <c r="H8" s="35" t="s">
        <v>139</v>
      </c>
      <c r="I8" s="119"/>
      <c r="J8" s="119"/>
      <c r="K8" s="119"/>
      <c r="L8" s="119"/>
      <c r="M8" s="24"/>
      <c r="N8" s="110"/>
    </row>
    <row r="9" spans="1:14" ht="38.25" customHeight="1">
      <c r="A9" s="120" t="s">
        <v>68</v>
      </c>
      <c r="B9" s="127" t="s">
        <v>55</v>
      </c>
      <c r="C9" s="111" t="s">
        <v>136</v>
      </c>
      <c r="D9" s="61" t="s">
        <v>89</v>
      </c>
      <c r="E9" s="80" t="s">
        <v>90</v>
      </c>
      <c r="F9" s="49" t="s">
        <v>91</v>
      </c>
      <c r="G9" s="128" t="s">
        <v>62</v>
      </c>
      <c r="H9" s="77" t="s">
        <v>249</v>
      </c>
      <c r="I9" s="107">
        <v>5.7</v>
      </c>
      <c r="J9" s="107">
        <v>2.5</v>
      </c>
      <c r="K9" s="107">
        <v>2</v>
      </c>
      <c r="L9" s="107">
        <v>3</v>
      </c>
      <c r="M9" s="78"/>
      <c r="N9" s="106">
        <f>I9*70+J9*75+K9*25+L9*45+M9*60</f>
        <v>771.5</v>
      </c>
    </row>
    <row r="10" spans="1:14" ht="9.75" customHeight="1">
      <c r="A10" s="152"/>
      <c r="B10" s="123"/>
      <c r="C10" s="112"/>
      <c r="D10" s="41" t="s">
        <v>198</v>
      </c>
      <c r="E10" s="33" t="s">
        <v>173</v>
      </c>
      <c r="F10" s="74" t="s">
        <v>196</v>
      </c>
      <c r="G10" s="125"/>
      <c r="H10" s="23" t="s">
        <v>250</v>
      </c>
      <c r="I10" s="107"/>
      <c r="J10" s="107"/>
      <c r="K10" s="107"/>
      <c r="L10" s="107"/>
      <c r="M10" s="25"/>
      <c r="N10" s="106"/>
    </row>
    <row r="11" spans="1:14" ht="38.25" customHeight="1">
      <c r="A11" s="120" t="s">
        <v>65</v>
      </c>
      <c r="B11" s="127" t="s">
        <v>56</v>
      </c>
      <c r="C11" s="134" t="s">
        <v>135</v>
      </c>
      <c r="D11" s="60" t="s">
        <v>92</v>
      </c>
      <c r="E11" s="51" t="s">
        <v>93</v>
      </c>
      <c r="F11" s="52" t="s">
        <v>94</v>
      </c>
      <c r="G11" s="128" t="s">
        <v>62</v>
      </c>
      <c r="H11" s="77" t="s">
        <v>95</v>
      </c>
      <c r="I11" s="108">
        <v>5.8</v>
      </c>
      <c r="J11" s="108">
        <v>2.5</v>
      </c>
      <c r="K11" s="108">
        <v>2.3</v>
      </c>
      <c r="L11" s="108">
        <v>2.7</v>
      </c>
      <c r="M11" s="40"/>
      <c r="N11" s="106">
        <f>I11*70+J11*75+K11*25+L11*45+M11*60</f>
        <v>772.5</v>
      </c>
    </row>
    <row r="12" spans="1:14" ht="9.75" customHeight="1" thickBot="1">
      <c r="A12" s="132"/>
      <c r="B12" s="133"/>
      <c r="C12" s="159"/>
      <c r="D12" s="37" t="s">
        <v>134</v>
      </c>
      <c r="E12" s="43" t="s">
        <v>174</v>
      </c>
      <c r="F12" s="44" t="s">
        <v>195</v>
      </c>
      <c r="G12" s="136"/>
      <c r="H12" s="37" t="s">
        <v>141</v>
      </c>
      <c r="I12" s="130"/>
      <c r="J12" s="130"/>
      <c r="K12" s="130"/>
      <c r="L12" s="130"/>
      <c r="M12" s="45"/>
      <c r="N12" s="140"/>
    </row>
    <row r="13" spans="1:14" ht="38.25" customHeight="1" thickBot="1">
      <c r="A13" s="120" t="s">
        <v>70</v>
      </c>
      <c r="B13" s="122" t="s">
        <v>54</v>
      </c>
      <c r="C13" s="112" t="s">
        <v>212</v>
      </c>
      <c r="D13" s="102" t="s">
        <v>213</v>
      </c>
      <c r="E13" s="49" t="s">
        <v>214</v>
      </c>
      <c r="F13" s="53" t="s">
        <v>215</v>
      </c>
      <c r="G13" s="125" t="s">
        <v>63</v>
      </c>
      <c r="H13" s="63" t="s">
        <v>96</v>
      </c>
      <c r="I13" s="109">
        <v>5.8</v>
      </c>
      <c r="J13" s="109">
        <v>2.4</v>
      </c>
      <c r="K13" s="109">
        <v>2.2</v>
      </c>
      <c r="L13" s="109">
        <v>2.7</v>
      </c>
      <c r="M13" s="24"/>
      <c r="N13" s="149">
        <f>I13*70+J13*75+K13*25+L13*45+M13*60</f>
        <v>762.5</v>
      </c>
    </row>
    <row r="14" spans="1:14" ht="9.75" customHeight="1">
      <c r="A14" s="121"/>
      <c r="B14" s="123"/>
      <c r="C14" s="124"/>
      <c r="D14" s="71" t="s">
        <v>216</v>
      </c>
      <c r="E14" s="46" t="s">
        <v>217</v>
      </c>
      <c r="F14" s="29" t="s">
        <v>218</v>
      </c>
      <c r="G14" s="126"/>
      <c r="H14" s="29" t="s">
        <v>142</v>
      </c>
      <c r="I14" s="117"/>
      <c r="J14" s="117"/>
      <c r="K14" s="117"/>
      <c r="L14" s="117"/>
      <c r="M14" s="25"/>
      <c r="N14" s="106"/>
    </row>
    <row r="15" spans="1:14" ht="38.25" customHeight="1">
      <c r="A15" s="120" t="s">
        <v>71</v>
      </c>
      <c r="B15" s="127" t="s">
        <v>61</v>
      </c>
      <c r="C15" s="111" t="s">
        <v>137</v>
      </c>
      <c r="D15" s="75" t="s">
        <v>97</v>
      </c>
      <c r="E15" s="76" t="s">
        <v>98</v>
      </c>
      <c r="F15" s="54" t="s">
        <v>99</v>
      </c>
      <c r="G15" s="128" t="s">
        <v>62</v>
      </c>
      <c r="H15" s="77" t="s">
        <v>143</v>
      </c>
      <c r="I15" s="109">
        <v>5.9</v>
      </c>
      <c r="J15" s="109">
        <v>2.4</v>
      </c>
      <c r="K15" s="109">
        <v>2.3</v>
      </c>
      <c r="L15" s="109">
        <v>2.7</v>
      </c>
      <c r="M15" s="24"/>
      <c r="N15" s="106">
        <f>I15*70+J15*75+K15*25+L15*45+M15*60</f>
        <v>772</v>
      </c>
    </row>
    <row r="16" spans="1:14" ht="9.75" customHeight="1">
      <c r="A16" s="121"/>
      <c r="B16" s="123"/>
      <c r="C16" s="112"/>
      <c r="D16" s="69" t="s">
        <v>128</v>
      </c>
      <c r="E16" s="38" t="s">
        <v>175</v>
      </c>
      <c r="F16" s="74" t="s">
        <v>194</v>
      </c>
      <c r="G16" s="129"/>
      <c r="H16" s="39" t="s">
        <v>144</v>
      </c>
      <c r="I16" s="119"/>
      <c r="J16" s="119"/>
      <c r="K16" s="119"/>
      <c r="L16" s="119"/>
      <c r="M16" s="24"/>
      <c r="N16" s="110"/>
    </row>
    <row r="17" spans="1:14" ht="38.25" customHeight="1">
      <c r="A17" s="120" t="s">
        <v>72</v>
      </c>
      <c r="B17" s="127" t="s">
        <v>55</v>
      </c>
      <c r="C17" s="111" t="s">
        <v>199</v>
      </c>
      <c r="D17" s="60" t="s">
        <v>100</v>
      </c>
      <c r="E17" s="54" t="s">
        <v>101</v>
      </c>
      <c r="F17" s="54" t="s">
        <v>102</v>
      </c>
      <c r="G17" s="128" t="s">
        <v>62</v>
      </c>
      <c r="H17" s="77" t="s">
        <v>145</v>
      </c>
      <c r="I17" s="107">
        <v>5.8</v>
      </c>
      <c r="J17" s="107">
        <v>2.5</v>
      </c>
      <c r="K17" s="107">
        <v>2</v>
      </c>
      <c r="L17" s="107">
        <v>2.7</v>
      </c>
      <c r="M17" s="78"/>
      <c r="N17" s="106">
        <f>I17*70+J17*75+K17*25+L17*45+M17*60</f>
        <v>765</v>
      </c>
    </row>
    <row r="18" spans="1:14" ht="9.75" customHeight="1">
      <c r="A18" s="121"/>
      <c r="B18" s="123"/>
      <c r="C18" s="112"/>
      <c r="D18" s="27" t="s">
        <v>129</v>
      </c>
      <c r="E18" s="47" t="s">
        <v>177</v>
      </c>
      <c r="F18" s="36" t="s">
        <v>193</v>
      </c>
      <c r="G18" s="125"/>
      <c r="H18" s="35" t="s">
        <v>146</v>
      </c>
      <c r="I18" s="107"/>
      <c r="J18" s="107"/>
      <c r="K18" s="107"/>
      <c r="L18" s="107"/>
      <c r="M18" s="25"/>
      <c r="N18" s="106"/>
    </row>
    <row r="19" spans="1:14" ht="38.25" customHeight="1">
      <c r="A19" s="120" t="s">
        <v>73</v>
      </c>
      <c r="B19" s="127" t="s">
        <v>56</v>
      </c>
      <c r="C19" s="134" t="s">
        <v>202</v>
      </c>
      <c r="D19" s="59" t="s">
        <v>103</v>
      </c>
      <c r="E19" s="51" t="s">
        <v>104</v>
      </c>
      <c r="F19" s="55" t="s">
        <v>105</v>
      </c>
      <c r="G19" s="128" t="s">
        <v>62</v>
      </c>
      <c r="H19" s="31" t="s">
        <v>147</v>
      </c>
      <c r="I19" s="108">
        <v>5.9</v>
      </c>
      <c r="J19" s="108">
        <v>2.5</v>
      </c>
      <c r="K19" s="108">
        <v>2</v>
      </c>
      <c r="L19" s="108">
        <v>2.7</v>
      </c>
      <c r="M19" s="40"/>
      <c r="N19" s="106">
        <f>I19*70+J19*75+K19*25+L19*45+M19*60</f>
        <v>772</v>
      </c>
    </row>
    <row r="20" spans="1:14" ht="9.75" customHeight="1" thickBot="1">
      <c r="A20" s="132"/>
      <c r="B20" s="133"/>
      <c r="C20" s="135"/>
      <c r="D20" s="42" t="s">
        <v>169</v>
      </c>
      <c r="E20" s="43" t="s">
        <v>176</v>
      </c>
      <c r="F20" s="43" t="s">
        <v>192</v>
      </c>
      <c r="G20" s="136"/>
      <c r="H20" s="68" t="s">
        <v>148</v>
      </c>
      <c r="I20" s="130"/>
      <c r="J20" s="130"/>
      <c r="K20" s="130"/>
      <c r="L20" s="130"/>
      <c r="M20" s="45"/>
      <c r="N20" s="140"/>
    </row>
    <row r="21" spans="1:14" ht="38.25" customHeight="1" thickBot="1">
      <c r="A21" s="120" t="s">
        <v>74</v>
      </c>
      <c r="B21" s="122" t="s">
        <v>54</v>
      </c>
      <c r="C21" s="112" t="s">
        <v>219</v>
      </c>
      <c r="D21" s="103" t="s">
        <v>220</v>
      </c>
      <c r="E21" s="51" t="s">
        <v>221</v>
      </c>
      <c r="F21" s="49" t="s">
        <v>222</v>
      </c>
      <c r="G21" s="125" t="s">
        <v>63</v>
      </c>
      <c r="H21" s="77" t="s">
        <v>149</v>
      </c>
      <c r="I21" s="109">
        <v>5.8</v>
      </c>
      <c r="J21" s="109">
        <v>2.5</v>
      </c>
      <c r="K21" s="109">
        <v>2</v>
      </c>
      <c r="L21" s="109">
        <v>2.7</v>
      </c>
      <c r="M21" s="24"/>
      <c r="N21" s="149">
        <f>I21*70+J21*75+K21*25+L21*45+M21*60</f>
        <v>765</v>
      </c>
    </row>
    <row r="22" spans="1:14" ht="9.75" customHeight="1">
      <c r="A22" s="121"/>
      <c r="B22" s="123"/>
      <c r="C22" s="124"/>
      <c r="D22" s="34" t="s">
        <v>223</v>
      </c>
      <c r="E22" s="38" t="s">
        <v>224</v>
      </c>
      <c r="F22" s="46" t="s">
        <v>225</v>
      </c>
      <c r="G22" s="126"/>
      <c r="H22" s="39" t="s">
        <v>150</v>
      </c>
      <c r="I22" s="117"/>
      <c r="J22" s="117"/>
      <c r="K22" s="117"/>
      <c r="L22" s="117"/>
      <c r="M22" s="25"/>
      <c r="N22" s="106"/>
    </row>
    <row r="23" spans="1:14" ht="38.25" customHeight="1">
      <c r="A23" s="120" t="s">
        <v>75</v>
      </c>
      <c r="B23" s="127" t="s">
        <v>61</v>
      </c>
      <c r="C23" s="134" t="s">
        <v>200</v>
      </c>
      <c r="D23" s="75" t="s">
        <v>106</v>
      </c>
      <c r="E23" s="56" t="s">
        <v>203</v>
      </c>
      <c r="F23" s="57" t="s">
        <v>107</v>
      </c>
      <c r="G23" s="128" t="s">
        <v>62</v>
      </c>
      <c r="H23" s="31" t="s">
        <v>151</v>
      </c>
      <c r="I23" s="109">
        <v>5.9</v>
      </c>
      <c r="J23" s="109">
        <v>2.5</v>
      </c>
      <c r="K23" s="109">
        <v>2</v>
      </c>
      <c r="L23" s="109">
        <v>2.7</v>
      </c>
      <c r="M23" s="24"/>
      <c r="N23" s="106">
        <f>I23*70+J23*75+K23*25+L23*45+M23*60</f>
        <v>772</v>
      </c>
    </row>
    <row r="24" spans="1:14" ht="9.75" customHeight="1">
      <c r="A24" s="121"/>
      <c r="B24" s="123"/>
      <c r="C24" s="137"/>
      <c r="D24" s="67" t="s">
        <v>130</v>
      </c>
      <c r="E24" s="36" t="s">
        <v>178</v>
      </c>
      <c r="F24" s="47" t="s">
        <v>191</v>
      </c>
      <c r="G24" s="129"/>
      <c r="H24" s="27" t="s">
        <v>204</v>
      </c>
      <c r="I24" s="119"/>
      <c r="J24" s="119"/>
      <c r="K24" s="119"/>
      <c r="L24" s="119"/>
      <c r="M24" s="24"/>
      <c r="N24" s="110"/>
    </row>
    <row r="25" spans="1:14" ht="38.25" customHeight="1">
      <c r="A25" s="120" t="s">
        <v>76</v>
      </c>
      <c r="B25" s="127" t="s">
        <v>55</v>
      </c>
      <c r="C25" s="111" t="s">
        <v>248</v>
      </c>
      <c r="D25" s="79" t="s">
        <v>108</v>
      </c>
      <c r="E25" s="51" t="s">
        <v>179</v>
      </c>
      <c r="F25" s="58" t="s">
        <v>109</v>
      </c>
      <c r="G25" s="128" t="s">
        <v>62</v>
      </c>
      <c r="H25" s="30" t="s">
        <v>251</v>
      </c>
      <c r="I25" s="108">
        <v>5.9</v>
      </c>
      <c r="J25" s="107">
        <v>2.4</v>
      </c>
      <c r="K25" s="107">
        <v>2</v>
      </c>
      <c r="L25" s="107">
        <v>2.9</v>
      </c>
      <c r="M25" s="78"/>
      <c r="N25" s="106">
        <f>I25*70+J25*75+K25*25+L25*45+M25*60</f>
        <v>773.5</v>
      </c>
    </row>
    <row r="26" spans="1:14" ht="9.75" customHeight="1">
      <c r="A26" s="121"/>
      <c r="B26" s="123"/>
      <c r="C26" s="112"/>
      <c r="D26" s="34" t="s">
        <v>132</v>
      </c>
      <c r="E26" s="26" t="s">
        <v>180</v>
      </c>
      <c r="F26" s="64" t="s">
        <v>190</v>
      </c>
      <c r="G26" s="125"/>
      <c r="H26" s="35" t="s">
        <v>252</v>
      </c>
      <c r="I26" s="109"/>
      <c r="J26" s="107"/>
      <c r="K26" s="107"/>
      <c r="L26" s="107"/>
      <c r="M26" s="25"/>
      <c r="N26" s="106"/>
    </row>
    <row r="27" spans="1:14" ht="38.25" customHeight="1">
      <c r="A27" s="120" t="s">
        <v>66</v>
      </c>
      <c r="B27" s="127" t="s">
        <v>56</v>
      </c>
      <c r="C27" s="134" t="s">
        <v>201</v>
      </c>
      <c r="D27" s="75" t="s">
        <v>110</v>
      </c>
      <c r="E27" s="87" t="s">
        <v>153</v>
      </c>
      <c r="F27" s="76" t="s">
        <v>206</v>
      </c>
      <c r="G27" s="128" t="s">
        <v>62</v>
      </c>
      <c r="H27" s="77" t="s">
        <v>152</v>
      </c>
      <c r="I27" s="119">
        <v>5.8</v>
      </c>
      <c r="J27" s="108">
        <v>2.5</v>
      </c>
      <c r="K27" s="108">
        <v>2</v>
      </c>
      <c r="L27" s="108">
        <v>3</v>
      </c>
      <c r="M27" s="78"/>
      <c r="N27" s="106">
        <f>I27*70+J27*75+K27*25+L27*45+M27*60</f>
        <v>778.5</v>
      </c>
    </row>
    <row r="28" spans="1:14" ht="9.75" customHeight="1" thickBot="1">
      <c r="A28" s="132"/>
      <c r="B28" s="133"/>
      <c r="C28" s="135"/>
      <c r="D28" s="68" t="s">
        <v>131</v>
      </c>
      <c r="E28" s="43" t="s">
        <v>181</v>
      </c>
      <c r="F28" s="43" t="s">
        <v>154</v>
      </c>
      <c r="G28" s="136"/>
      <c r="H28" s="68" t="s">
        <v>155</v>
      </c>
      <c r="I28" s="130"/>
      <c r="J28" s="130"/>
      <c r="K28" s="130"/>
      <c r="L28" s="130"/>
      <c r="M28" s="45"/>
      <c r="N28" s="131"/>
    </row>
    <row r="29" spans="1:14" ht="38.25" customHeight="1" thickBot="1">
      <c r="A29" s="120" t="s">
        <v>77</v>
      </c>
      <c r="B29" s="122" t="s">
        <v>54</v>
      </c>
      <c r="C29" s="112" t="s">
        <v>226</v>
      </c>
      <c r="D29" s="104" t="s">
        <v>113</v>
      </c>
      <c r="E29" s="49" t="s">
        <v>227</v>
      </c>
      <c r="F29" s="49" t="s">
        <v>228</v>
      </c>
      <c r="G29" s="125" t="s">
        <v>63</v>
      </c>
      <c r="H29" s="77" t="s">
        <v>157</v>
      </c>
      <c r="I29" s="109">
        <v>5.9</v>
      </c>
      <c r="J29" s="109">
        <v>2.5</v>
      </c>
      <c r="K29" s="109">
        <v>2</v>
      </c>
      <c r="L29" s="109">
        <v>2.7</v>
      </c>
      <c r="M29" s="24"/>
      <c r="N29" s="138">
        <f>I29*70+J29*75+K29*25+L29*45+M29*60</f>
        <v>772</v>
      </c>
    </row>
    <row r="30" spans="1:14" ht="9.75" customHeight="1">
      <c r="A30" s="121"/>
      <c r="B30" s="123"/>
      <c r="C30" s="124"/>
      <c r="D30" s="41" t="s">
        <v>229</v>
      </c>
      <c r="E30" s="72" t="s">
        <v>230</v>
      </c>
      <c r="F30" s="46" t="s">
        <v>231</v>
      </c>
      <c r="G30" s="126"/>
      <c r="H30" s="39" t="s">
        <v>156</v>
      </c>
      <c r="I30" s="117"/>
      <c r="J30" s="117"/>
      <c r="K30" s="117"/>
      <c r="L30" s="117"/>
      <c r="M30" s="25"/>
      <c r="N30" s="106"/>
    </row>
    <row r="31" spans="1:14" ht="38.25" customHeight="1">
      <c r="A31" s="120" t="s">
        <v>67</v>
      </c>
      <c r="B31" s="127" t="s">
        <v>61</v>
      </c>
      <c r="C31" s="111" t="s">
        <v>199</v>
      </c>
      <c r="D31" s="61" t="s">
        <v>111</v>
      </c>
      <c r="E31" s="87" t="s">
        <v>115</v>
      </c>
      <c r="F31" s="73" t="s">
        <v>114</v>
      </c>
      <c r="G31" s="128" t="s">
        <v>62</v>
      </c>
      <c r="H31" s="32" t="s">
        <v>158</v>
      </c>
      <c r="I31" s="109">
        <v>5.8</v>
      </c>
      <c r="J31" s="109">
        <v>2.5</v>
      </c>
      <c r="K31" s="109">
        <v>2.2</v>
      </c>
      <c r="L31" s="109">
        <v>2.7</v>
      </c>
      <c r="M31" s="24"/>
      <c r="N31" s="106">
        <f>I31*70+J31*75+K31*25+L31*45+M31*60</f>
        <v>770</v>
      </c>
    </row>
    <row r="32" spans="1:14" ht="9.75" customHeight="1">
      <c r="A32" s="121"/>
      <c r="B32" s="123"/>
      <c r="C32" s="112"/>
      <c r="D32" s="41" t="s">
        <v>112</v>
      </c>
      <c r="E32" s="90" t="s">
        <v>182</v>
      </c>
      <c r="F32" s="74" t="s">
        <v>189</v>
      </c>
      <c r="G32" s="129"/>
      <c r="H32" s="19" t="s">
        <v>159</v>
      </c>
      <c r="I32" s="119"/>
      <c r="J32" s="119"/>
      <c r="K32" s="119"/>
      <c r="L32" s="119"/>
      <c r="M32" s="24"/>
      <c r="N32" s="106"/>
    </row>
    <row r="33" spans="1:14" ht="38.25" customHeight="1">
      <c r="A33" s="120" t="s">
        <v>78</v>
      </c>
      <c r="B33" s="127" t="s">
        <v>55</v>
      </c>
      <c r="C33" s="113" t="s">
        <v>241</v>
      </c>
      <c r="D33" s="83" t="s">
        <v>242</v>
      </c>
      <c r="E33" s="164" t="s">
        <v>243</v>
      </c>
      <c r="F33" s="165" t="s">
        <v>244</v>
      </c>
      <c r="G33" s="128" t="s">
        <v>62</v>
      </c>
      <c r="H33" s="89" t="s">
        <v>160</v>
      </c>
      <c r="I33" s="107">
        <v>6</v>
      </c>
      <c r="J33" s="107">
        <v>2.5</v>
      </c>
      <c r="K33" s="107">
        <v>2</v>
      </c>
      <c r="L33" s="107">
        <v>2.7</v>
      </c>
      <c r="M33" s="108">
        <v>1</v>
      </c>
      <c r="N33" s="106">
        <f>I33*70+J33*75+K33*25+L33*45+M33*60</f>
        <v>839</v>
      </c>
    </row>
    <row r="34" spans="1:14" ht="9.75" customHeight="1">
      <c r="A34" s="121"/>
      <c r="B34" s="123"/>
      <c r="C34" s="114"/>
      <c r="D34" s="88" t="s">
        <v>245</v>
      </c>
      <c r="E34" s="97" t="s">
        <v>246</v>
      </c>
      <c r="F34" s="98" t="s">
        <v>247</v>
      </c>
      <c r="G34" s="125"/>
      <c r="H34" s="88" t="s">
        <v>161</v>
      </c>
      <c r="I34" s="107"/>
      <c r="J34" s="107"/>
      <c r="K34" s="107"/>
      <c r="L34" s="107"/>
      <c r="M34" s="109"/>
      <c r="N34" s="106"/>
    </row>
    <row r="35" spans="1:14" ht="38.25" customHeight="1">
      <c r="A35" s="120" t="s">
        <v>79</v>
      </c>
      <c r="B35" s="127" t="s">
        <v>56</v>
      </c>
      <c r="C35" s="111" t="s">
        <v>199</v>
      </c>
      <c r="D35" s="163" t="s">
        <v>240</v>
      </c>
      <c r="E35" s="93" t="s">
        <v>116</v>
      </c>
      <c r="F35" s="94" t="s">
        <v>205</v>
      </c>
      <c r="G35" s="128" t="s">
        <v>62</v>
      </c>
      <c r="H35" s="84" t="s">
        <v>162</v>
      </c>
      <c r="I35" s="107">
        <v>5.9</v>
      </c>
      <c r="J35" s="107">
        <v>2.5</v>
      </c>
      <c r="K35" s="107">
        <v>2</v>
      </c>
      <c r="L35" s="107">
        <v>2.8</v>
      </c>
      <c r="M35" s="108"/>
      <c r="N35" s="106">
        <f>I35*70+J35*75+K35*25+L35*45+M35*60</f>
        <v>776.5</v>
      </c>
    </row>
    <row r="36" spans="1:14" ht="9.75" customHeight="1">
      <c r="A36" s="152"/>
      <c r="B36" s="123"/>
      <c r="C36" s="112"/>
      <c r="D36" s="91" t="s">
        <v>239</v>
      </c>
      <c r="E36" s="91" t="s">
        <v>183</v>
      </c>
      <c r="F36" s="91" t="s">
        <v>188</v>
      </c>
      <c r="G36" s="129"/>
      <c r="H36" s="91" t="s">
        <v>163</v>
      </c>
      <c r="I36" s="107"/>
      <c r="J36" s="107"/>
      <c r="K36" s="107"/>
      <c r="L36" s="107"/>
      <c r="M36" s="109"/>
      <c r="N36" s="106"/>
    </row>
    <row r="37" spans="1:14" ht="38.25" customHeight="1">
      <c r="A37" s="120" t="s">
        <v>80</v>
      </c>
      <c r="B37" s="122" t="s">
        <v>81</v>
      </c>
      <c r="C37" s="113" t="s">
        <v>136</v>
      </c>
      <c r="D37" s="85" t="s">
        <v>117</v>
      </c>
      <c r="E37" s="95" t="s">
        <v>118</v>
      </c>
      <c r="F37" s="96" t="s">
        <v>119</v>
      </c>
      <c r="G37" s="128" t="s">
        <v>84</v>
      </c>
      <c r="H37" s="86" t="s">
        <v>164</v>
      </c>
      <c r="I37" s="107">
        <v>5.8</v>
      </c>
      <c r="J37" s="107">
        <v>2.5</v>
      </c>
      <c r="K37" s="107">
        <v>2</v>
      </c>
      <c r="L37" s="107">
        <v>2.7</v>
      </c>
      <c r="M37" s="108"/>
      <c r="N37" s="106">
        <f>I37*70+J37*75+K37*25+L37*45+M37*60</f>
        <v>765</v>
      </c>
    </row>
    <row r="38" spans="1:14" ht="9.75" customHeight="1" thickBot="1">
      <c r="A38" s="132"/>
      <c r="B38" s="133"/>
      <c r="C38" s="115"/>
      <c r="D38" s="92" t="s">
        <v>133</v>
      </c>
      <c r="E38" s="92" t="s">
        <v>187</v>
      </c>
      <c r="F38" s="92" t="s">
        <v>186</v>
      </c>
      <c r="G38" s="160"/>
      <c r="H38" s="92" t="s">
        <v>165</v>
      </c>
      <c r="I38" s="108"/>
      <c r="J38" s="108"/>
      <c r="K38" s="108"/>
      <c r="L38" s="108"/>
      <c r="M38" s="119"/>
      <c r="N38" s="110"/>
    </row>
    <row r="39" spans="1:14" ht="38.25" customHeight="1" thickBot="1">
      <c r="A39" s="120" t="s">
        <v>82</v>
      </c>
      <c r="B39" s="122" t="s">
        <v>54</v>
      </c>
      <c r="C39" s="112" t="s">
        <v>232</v>
      </c>
      <c r="D39" s="105" t="s">
        <v>233</v>
      </c>
      <c r="E39" s="49" t="s">
        <v>234</v>
      </c>
      <c r="F39" s="49" t="s">
        <v>235</v>
      </c>
      <c r="G39" s="125" t="s">
        <v>63</v>
      </c>
      <c r="H39" s="30" t="s">
        <v>120</v>
      </c>
      <c r="I39" s="116">
        <v>5.8</v>
      </c>
      <c r="J39" s="116">
        <v>2.5</v>
      </c>
      <c r="K39" s="116">
        <v>2</v>
      </c>
      <c r="L39" s="116">
        <v>2.8</v>
      </c>
      <c r="M39" s="99"/>
      <c r="N39" s="118">
        <f>I39*70+J39*75+K39*25+L39*45+M39*60</f>
        <v>769.5</v>
      </c>
    </row>
    <row r="40" spans="1:14" ht="9.75" customHeight="1">
      <c r="A40" s="121"/>
      <c r="B40" s="123"/>
      <c r="C40" s="124"/>
      <c r="D40" s="27" t="s">
        <v>236</v>
      </c>
      <c r="E40" s="46" t="s">
        <v>237</v>
      </c>
      <c r="F40" s="46" t="s">
        <v>185</v>
      </c>
      <c r="G40" s="126"/>
      <c r="H40" s="39" t="s">
        <v>166</v>
      </c>
      <c r="I40" s="117"/>
      <c r="J40" s="117"/>
      <c r="K40" s="117"/>
      <c r="L40" s="117"/>
      <c r="M40" s="25"/>
      <c r="N40" s="106"/>
    </row>
    <row r="41" spans="1:14" ht="38.25" customHeight="1">
      <c r="A41" s="120" t="s">
        <v>83</v>
      </c>
      <c r="B41" s="127" t="s">
        <v>61</v>
      </c>
      <c r="C41" s="111" t="s">
        <v>199</v>
      </c>
      <c r="D41" s="79" t="s">
        <v>121</v>
      </c>
      <c r="E41" s="80" t="s">
        <v>122</v>
      </c>
      <c r="F41" s="81" t="s">
        <v>123</v>
      </c>
      <c r="G41" s="128" t="s">
        <v>62</v>
      </c>
      <c r="H41" s="32" t="s">
        <v>124</v>
      </c>
      <c r="I41" s="107">
        <v>5.8</v>
      </c>
      <c r="J41" s="107">
        <v>2.5</v>
      </c>
      <c r="K41" s="107">
        <v>2</v>
      </c>
      <c r="L41" s="107">
        <v>2.8</v>
      </c>
      <c r="M41" s="78"/>
      <c r="N41" s="106">
        <f>I41*70+J41*75+K41*25+L41*45+M41*60</f>
        <v>769.5</v>
      </c>
    </row>
    <row r="42" spans="1:14" ht="9.75" customHeight="1" thickBot="1">
      <c r="A42" s="121"/>
      <c r="B42" s="123"/>
      <c r="C42" s="112"/>
      <c r="D42" s="27" t="s">
        <v>170</v>
      </c>
      <c r="E42" s="38" t="s">
        <v>184</v>
      </c>
      <c r="F42" s="48" t="s">
        <v>167</v>
      </c>
      <c r="G42" s="129"/>
      <c r="H42" s="82" t="s">
        <v>168</v>
      </c>
      <c r="I42" s="109"/>
      <c r="J42" s="109"/>
      <c r="K42" s="109"/>
      <c r="L42" s="109"/>
      <c r="M42" s="25"/>
      <c r="N42" s="106"/>
    </row>
    <row r="43" spans="1:14" ht="17.25" thickBot="1">
      <c r="A43" s="146" t="s">
        <v>238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</row>
  </sheetData>
  <sheetProtection selectLockedCells="1" selectUnlockedCells="1"/>
  <mergeCells count="190">
    <mergeCell ref="J39:J40"/>
    <mergeCell ref="K39:K40"/>
    <mergeCell ref="A37:A38"/>
    <mergeCell ref="B37:B38"/>
    <mergeCell ref="A41:A42"/>
    <mergeCell ref="B41:B42"/>
    <mergeCell ref="C41:C42"/>
    <mergeCell ref="G41:G42"/>
    <mergeCell ref="A35:A36"/>
    <mergeCell ref="B35:B36"/>
    <mergeCell ref="G35:G36"/>
    <mergeCell ref="G37:G38"/>
    <mergeCell ref="A5:A6"/>
    <mergeCell ref="B5:B6"/>
    <mergeCell ref="C5:C6"/>
    <mergeCell ref="I5:I6"/>
    <mergeCell ref="C7:C8"/>
    <mergeCell ref="G7:G8"/>
    <mergeCell ref="I7:I8"/>
    <mergeCell ref="G33:G34"/>
    <mergeCell ref="A7:A8"/>
    <mergeCell ref="G11:G12"/>
    <mergeCell ref="I11:I12"/>
    <mergeCell ref="J11:J12"/>
    <mergeCell ref="K11:K12"/>
    <mergeCell ref="A11:A12"/>
    <mergeCell ref="C11:C12"/>
    <mergeCell ref="B7:B8"/>
    <mergeCell ref="A13:A14"/>
    <mergeCell ref="B13:B14"/>
    <mergeCell ref="A15:A16"/>
    <mergeCell ref="J17:J18"/>
    <mergeCell ref="K13:K14"/>
    <mergeCell ref="N5:N6"/>
    <mergeCell ref="K7:K8"/>
    <mergeCell ref="K9:K10"/>
    <mergeCell ref="L17:L18"/>
    <mergeCell ref="L13:L14"/>
    <mergeCell ref="B15:B16"/>
    <mergeCell ref="C13:C14"/>
    <mergeCell ref="G13:G14"/>
    <mergeCell ref="I13:I14"/>
    <mergeCell ref="J13:J14"/>
    <mergeCell ref="L15:L16"/>
    <mergeCell ref="E1:N1"/>
    <mergeCell ref="E3:F4"/>
    <mergeCell ref="J7:J8"/>
    <mergeCell ref="N15:N16"/>
    <mergeCell ref="B3:B4"/>
    <mergeCell ref="C19:C20"/>
    <mergeCell ref="N19:N20"/>
    <mergeCell ref="N17:N18"/>
    <mergeCell ref="B19:B20"/>
    <mergeCell ref="B17:B18"/>
    <mergeCell ref="B9:B10"/>
    <mergeCell ref="G15:G16"/>
    <mergeCell ref="J9:J10"/>
    <mergeCell ref="D3:D4"/>
    <mergeCell ref="A3:A4"/>
    <mergeCell ref="C3:C4"/>
    <mergeCell ref="N13:N14"/>
    <mergeCell ref="C15:C16"/>
    <mergeCell ref="I3:I4"/>
    <mergeCell ref="N7:N8"/>
    <mergeCell ref="H3:H4"/>
    <mergeCell ref="A9:A10"/>
    <mergeCell ref="I15:I16"/>
    <mergeCell ref="B11:B12"/>
    <mergeCell ref="A43:N43"/>
    <mergeCell ref="J21:J22"/>
    <mergeCell ref="G19:G20"/>
    <mergeCell ref="I19:I20"/>
    <mergeCell ref="J19:J20"/>
    <mergeCell ref="L21:L22"/>
    <mergeCell ref="L31:L32"/>
    <mergeCell ref="L19:L20"/>
    <mergeCell ref="N31:N32"/>
    <mergeCell ref="N21:N22"/>
    <mergeCell ref="H2:N2"/>
    <mergeCell ref="N3:N4"/>
    <mergeCell ref="K3:K4"/>
    <mergeCell ref="L7:L8"/>
    <mergeCell ref="K15:K16"/>
    <mergeCell ref="I9:I10"/>
    <mergeCell ref="L11:L12"/>
    <mergeCell ref="C9:C10"/>
    <mergeCell ref="G9:G10"/>
    <mergeCell ref="L9:L10"/>
    <mergeCell ref="K5:K6"/>
    <mergeCell ref="J3:J4"/>
    <mergeCell ref="G3:G4"/>
    <mergeCell ref="J5:J6"/>
    <mergeCell ref="L5:L6"/>
    <mergeCell ref="G5:G6"/>
    <mergeCell ref="K29:K30"/>
    <mergeCell ref="L29:L30"/>
    <mergeCell ref="N29:N30"/>
    <mergeCell ref="K25:K26"/>
    <mergeCell ref="L25:L26"/>
    <mergeCell ref="M3:M4"/>
    <mergeCell ref="L3:L4"/>
    <mergeCell ref="N11:N12"/>
    <mergeCell ref="N9:N10"/>
    <mergeCell ref="K17:K18"/>
    <mergeCell ref="J15:J16"/>
    <mergeCell ref="K19:K20"/>
    <mergeCell ref="A17:A18"/>
    <mergeCell ref="N23:N24"/>
    <mergeCell ref="A19:A20"/>
    <mergeCell ref="C17:C18"/>
    <mergeCell ref="G17:G18"/>
    <mergeCell ref="I17:I18"/>
    <mergeCell ref="I21:I22"/>
    <mergeCell ref="A21:A22"/>
    <mergeCell ref="B21:B22"/>
    <mergeCell ref="C21:C22"/>
    <mergeCell ref="G21:G22"/>
    <mergeCell ref="K23:K24"/>
    <mergeCell ref="B23:B24"/>
    <mergeCell ref="C23:C24"/>
    <mergeCell ref="G23:G24"/>
    <mergeCell ref="I23:I24"/>
    <mergeCell ref="K21:K22"/>
    <mergeCell ref="L23:L24"/>
    <mergeCell ref="A25:A26"/>
    <mergeCell ref="B25:B26"/>
    <mergeCell ref="C25:C26"/>
    <mergeCell ref="G25:G26"/>
    <mergeCell ref="I25:I26"/>
    <mergeCell ref="J25:J26"/>
    <mergeCell ref="A23:A24"/>
    <mergeCell ref="J23:J24"/>
    <mergeCell ref="N25:N26"/>
    <mergeCell ref="K27:K28"/>
    <mergeCell ref="L27:L28"/>
    <mergeCell ref="N27:N28"/>
    <mergeCell ref="A27:A28"/>
    <mergeCell ref="B27:B28"/>
    <mergeCell ref="C27:C28"/>
    <mergeCell ref="G27:G28"/>
    <mergeCell ref="I27:I28"/>
    <mergeCell ref="J27:J28"/>
    <mergeCell ref="A29:A30"/>
    <mergeCell ref="B29:B30"/>
    <mergeCell ref="C29:C30"/>
    <mergeCell ref="G29:G30"/>
    <mergeCell ref="I29:I30"/>
    <mergeCell ref="J29:J30"/>
    <mergeCell ref="A31:A32"/>
    <mergeCell ref="B31:B32"/>
    <mergeCell ref="C31:C32"/>
    <mergeCell ref="G31:G32"/>
    <mergeCell ref="I31:I32"/>
    <mergeCell ref="J31:J32"/>
    <mergeCell ref="K31:K32"/>
    <mergeCell ref="K41:K42"/>
    <mergeCell ref="L41:L42"/>
    <mergeCell ref="A39:A40"/>
    <mergeCell ref="B39:B40"/>
    <mergeCell ref="C39:C40"/>
    <mergeCell ref="G39:G40"/>
    <mergeCell ref="I39:I40"/>
    <mergeCell ref="A33:A34"/>
    <mergeCell ref="B33:B34"/>
    <mergeCell ref="I41:I42"/>
    <mergeCell ref="J41:J42"/>
    <mergeCell ref="J37:J38"/>
    <mergeCell ref="K37:K38"/>
    <mergeCell ref="I35:I36"/>
    <mergeCell ref="N41:N42"/>
    <mergeCell ref="L39:L40"/>
    <mergeCell ref="N39:N40"/>
    <mergeCell ref="L37:L38"/>
    <mergeCell ref="M37:M38"/>
    <mergeCell ref="N37:N38"/>
    <mergeCell ref="C35:C36"/>
    <mergeCell ref="C33:C34"/>
    <mergeCell ref="C37:C38"/>
    <mergeCell ref="I33:I34"/>
    <mergeCell ref="J33:J34"/>
    <mergeCell ref="K33:K34"/>
    <mergeCell ref="I37:I38"/>
    <mergeCell ref="L33:L34"/>
    <mergeCell ref="M33:M34"/>
    <mergeCell ref="N33:N34"/>
    <mergeCell ref="J35:J36"/>
    <mergeCell ref="K35:K36"/>
    <mergeCell ref="L35:L36"/>
    <mergeCell ref="M35:M36"/>
    <mergeCell ref="N35:N36"/>
  </mergeCells>
  <printOptions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3" t="s">
        <v>24</v>
      </c>
      <c r="C2" t="s">
        <v>25</v>
      </c>
      <c r="D2" s="4"/>
    </row>
    <row r="3" spans="2:4" ht="40.5">
      <c r="B3" s="3" t="s">
        <v>26</v>
      </c>
      <c r="C3" t="s">
        <v>27</v>
      </c>
      <c r="D3" s="5"/>
    </row>
    <row r="4" spans="3:4" ht="16.5">
      <c r="C4" t="s">
        <v>28</v>
      </c>
      <c r="D4" s="6" t="e">
        <f>DATE(D2,D3,1)</f>
        <v>#NUM!</v>
      </c>
    </row>
    <row r="5" spans="3:4" ht="16.5">
      <c r="C5" t="s">
        <v>29</v>
      </c>
      <c r="D5" s="6" t="e">
        <f>DATE(YEAR(D4),MONTH(D4)+1,DAY(D4)-1)</f>
        <v>#NUM!</v>
      </c>
    </row>
    <row r="10" ht="21">
      <c r="B10" s="3" t="s">
        <v>30</v>
      </c>
    </row>
    <row r="11" spans="2:5" ht="19.5" customHeight="1">
      <c r="B11" s="7" t="s">
        <v>6</v>
      </c>
      <c r="C11" s="8" t="s">
        <v>7</v>
      </c>
      <c r="D11" s="161" t="s">
        <v>8</v>
      </c>
      <c r="E11" s="162" t="s">
        <v>9</v>
      </c>
    </row>
    <row r="12" spans="2:5" ht="20.25" customHeight="1">
      <c r="B12" s="9" t="s">
        <v>12</v>
      </c>
      <c r="C12" s="10" t="s">
        <v>13</v>
      </c>
      <c r="D12" s="161"/>
      <c r="E12" s="162"/>
    </row>
    <row r="13" spans="2:5" ht="40.5">
      <c r="B13" s="11">
        <v>70</v>
      </c>
      <c r="C13" s="12">
        <v>75</v>
      </c>
      <c r="D13" s="12">
        <v>25</v>
      </c>
      <c r="E13" s="13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4" customFormat="1" ht="15.75">
      <c r="A1" s="14" t="s">
        <v>31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</row>
    <row r="2" spans="2:6" ht="16.5">
      <c r="B2">
        <v>1</v>
      </c>
      <c r="C2" t="s">
        <v>32</v>
      </c>
      <c r="D2" t="s">
        <v>33</v>
      </c>
      <c r="E2" t="s">
        <v>34</v>
      </c>
      <c r="F2" t="s">
        <v>14</v>
      </c>
    </row>
    <row r="3" spans="2:5" ht="16.5">
      <c r="B3">
        <v>2</v>
      </c>
      <c r="C3" t="s">
        <v>35</v>
      </c>
      <c r="D3" t="s">
        <v>36</v>
      </c>
      <c r="E3" t="s">
        <v>37</v>
      </c>
    </row>
    <row r="4" spans="2:5" ht="16.5">
      <c r="B4">
        <v>3</v>
      </c>
      <c r="C4" t="s">
        <v>16</v>
      </c>
      <c r="D4" t="s">
        <v>38</v>
      </c>
      <c r="E4" t="s">
        <v>39</v>
      </c>
    </row>
    <row r="5" spans="2:5" ht="16.5">
      <c r="B5">
        <v>4</v>
      </c>
      <c r="C5" t="s">
        <v>40</v>
      </c>
      <c r="D5" t="s">
        <v>41</v>
      </c>
      <c r="E5" t="s">
        <v>19</v>
      </c>
    </row>
    <row r="6" spans="2:5" ht="16.5">
      <c r="B6">
        <v>5</v>
      </c>
      <c r="C6" t="s">
        <v>15</v>
      </c>
      <c r="D6" t="s">
        <v>20</v>
      </c>
      <c r="E6" t="s">
        <v>42</v>
      </c>
    </row>
    <row r="7" spans="2:5" ht="16.5">
      <c r="B7">
        <v>6</v>
      </c>
      <c r="C7" t="s">
        <v>43</v>
      </c>
      <c r="D7" t="s">
        <v>44</v>
      </c>
      <c r="E7" t="s">
        <v>45</v>
      </c>
    </row>
    <row r="8" spans="2:5" ht="16.5">
      <c r="B8">
        <v>7</v>
      </c>
      <c r="C8" t="s">
        <v>21</v>
      </c>
      <c r="D8" t="s">
        <v>46</v>
      </c>
      <c r="E8" t="s">
        <v>18</v>
      </c>
    </row>
    <row r="9" spans="2:5" ht="16.5">
      <c r="B9">
        <v>8</v>
      </c>
      <c r="C9" t="s">
        <v>47</v>
      </c>
      <c r="D9" t="s">
        <v>17</v>
      </c>
      <c r="E9" t="s">
        <v>48</v>
      </c>
    </row>
    <row r="10" spans="2:5" ht="16.5">
      <c r="B10">
        <v>9</v>
      </c>
      <c r="D10" t="s">
        <v>23</v>
      </c>
      <c r="E10" t="s">
        <v>49</v>
      </c>
    </row>
    <row r="11" spans="2:5" ht="16.5">
      <c r="B11">
        <v>10</v>
      </c>
      <c r="D11" t="s">
        <v>50</v>
      </c>
      <c r="E11" t="s">
        <v>51</v>
      </c>
    </row>
    <row r="12" spans="2:5" ht="16.5">
      <c r="B12">
        <v>11</v>
      </c>
      <c r="D12" t="s">
        <v>22</v>
      </c>
      <c r="E12" t="s">
        <v>52</v>
      </c>
    </row>
    <row r="13" spans="2:5" ht="16.5">
      <c r="B13">
        <v>12</v>
      </c>
      <c r="E13" t="s">
        <v>53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2020-08-21T08:02:25Z</cp:lastPrinted>
  <dcterms:created xsi:type="dcterms:W3CDTF">2013-01-03T08:16:20Z</dcterms:created>
  <dcterms:modified xsi:type="dcterms:W3CDTF">2020-08-21T08:02:34Z</dcterms:modified>
  <cp:category/>
  <cp:version/>
  <cp:contentType/>
  <cp:contentStatus/>
</cp:coreProperties>
</file>