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我的雲端硬碟\雲端\營養午餐\108學年度第2學期午餐工作\菜單\10905\"/>
    </mc:Choice>
  </mc:AlternateContent>
  <bookViews>
    <workbookView xWindow="-120" yWindow="-120" windowWidth="29040" windowHeight="15840"/>
  </bookViews>
  <sheets>
    <sheet name="文山109.5月  " sheetId="1" r:id="rId1"/>
  </sheets>
  <definedNames>
    <definedName name="_xlnm.Print_Area" localSheetId="0">'文山109.5月  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" i="1" l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<sst xmlns="http://schemas.openxmlformats.org/spreadsheetml/2006/main" count="224" uniqueCount="173">
  <si>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</si>
  <si>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</si>
  <si>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</si>
  <si>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</si>
  <si>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</si>
  <si>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</si>
  <si>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</si>
  <si>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</si>
  <si>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</si>
  <si>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</si>
  <si>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</si>
  <si>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2" type="noConversion"/>
  </si>
  <si>
    <t>熱量(大卡)</t>
  </si>
  <si>
    <t>三章1Q</t>
    <phoneticPr fontId="2" type="noConversion"/>
  </si>
  <si>
    <t>五</t>
    <phoneticPr fontId="2" type="noConversion"/>
  </si>
  <si>
    <t>紫米飯</t>
    <phoneticPr fontId="2" type="noConversion"/>
  </si>
  <si>
    <t>三杯雞</t>
    <phoneticPr fontId="2" type="noConversion"/>
  </si>
  <si>
    <t>脆瓜炒豆干</t>
    <phoneticPr fontId="2" type="noConversion"/>
  </si>
  <si>
    <t>洋蔥炒蛋</t>
    <phoneticPr fontId="2" type="noConversion"/>
  </si>
  <si>
    <t>有機蔬菜</t>
    <phoneticPr fontId="16" type="noConversion"/>
  </si>
  <si>
    <t>冬瓜貢丸湯</t>
    <phoneticPr fontId="2" type="noConversion"/>
  </si>
  <si>
    <t>V</t>
    <phoneticPr fontId="2" type="noConversion"/>
  </si>
  <si>
    <t>雞肉/燒</t>
    <phoneticPr fontId="2" type="noConversion"/>
  </si>
  <si>
    <t>小黃瓜.豆干/炒</t>
    <phoneticPr fontId="2" type="noConversion"/>
  </si>
  <si>
    <t>洋蔥.雞蛋/炒</t>
    <phoneticPr fontId="2" type="noConversion"/>
  </si>
  <si>
    <t>冬瓜.貢丸片</t>
    <phoneticPr fontId="2" type="noConversion"/>
  </si>
  <si>
    <t>一</t>
    <phoneticPr fontId="2" type="noConversion"/>
  </si>
  <si>
    <t>芝麻飯</t>
    <phoneticPr fontId="2" type="noConversion"/>
  </si>
  <si>
    <t>塔香油豆腐</t>
    <phoneticPr fontId="2" type="noConversion"/>
  </si>
  <si>
    <t>毛豆薯丁</t>
    <phoneticPr fontId="2" type="noConversion"/>
  </si>
  <si>
    <t>金茸蒲瓜</t>
    <phoneticPr fontId="2" type="noConversion"/>
  </si>
  <si>
    <t>產銷履歷屋菜</t>
    <phoneticPr fontId="2" type="noConversion"/>
  </si>
  <si>
    <t>蔬菜蛋花湯</t>
    <phoneticPr fontId="2" type="noConversion"/>
  </si>
  <si>
    <t>蔬食日</t>
    <phoneticPr fontId="2" type="noConversion"/>
  </si>
  <si>
    <t>油豆腐.九層塔/燒</t>
    <phoneticPr fontId="2" type="noConversion"/>
  </si>
  <si>
    <t>毛豆仁.洋芋.玉米粒/炒</t>
    <phoneticPr fontId="2" type="noConversion"/>
  </si>
  <si>
    <t>蒲瓜.金針菇/煮</t>
    <phoneticPr fontId="2" type="noConversion"/>
  </si>
  <si>
    <t>時蔬.雞蛋</t>
    <phoneticPr fontId="2" type="noConversion"/>
  </si>
  <si>
    <t>二</t>
    <phoneticPr fontId="2" type="noConversion"/>
  </si>
  <si>
    <t>香Q白飯</t>
    <phoneticPr fontId="2" type="noConversion"/>
  </si>
  <si>
    <t>古早味豬排</t>
    <phoneticPr fontId="2" type="noConversion"/>
  </si>
  <si>
    <t>豆瓣燒豆腐</t>
    <phoneticPr fontId="2" type="noConversion"/>
  </si>
  <si>
    <t>木耳脆薯絲</t>
    <phoneticPr fontId="2" type="noConversion"/>
  </si>
  <si>
    <t>有機蔬菜</t>
    <phoneticPr fontId="2" type="noConversion"/>
  </si>
  <si>
    <t>綠豆薏仁湯</t>
    <phoneticPr fontId="2" type="noConversion"/>
  </si>
  <si>
    <t>里肌肉排/滷</t>
    <phoneticPr fontId="2" type="noConversion"/>
  </si>
  <si>
    <t>豆腐.絞肉/燒</t>
    <phoneticPr fontId="2" type="noConversion"/>
  </si>
  <si>
    <t>豆薯.紅蘿蔔.木耳/炒</t>
    <phoneticPr fontId="2" type="noConversion"/>
  </si>
  <si>
    <t>綠豆.薏仁</t>
    <phoneticPr fontId="2" type="noConversion"/>
  </si>
  <si>
    <t>四</t>
    <phoneticPr fontId="2" type="noConversion"/>
  </si>
  <si>
    <t>茄汁肉醬麵</t>
    <phoneticPr fontId="2" type="noConversion"/>
  </si>
  <si>
    <t>夜市鹹酥雞</t>
    <phoneticPr fontId="2" type="noConversion"/>
  </si>
  <si>
    <t>芋泥包</t>
    <phoneticPr fontId="2" type="noConversion"/>
  </si>
  <si>
    <t>木須高麗菜</t>
    <phoneticPr fontId="2" type="noConversion"/>
  </si>
  <si>
    <t>香菇雞湯</t>
    <phoneticPr fontId="2" type="noConversion"/>
  </si>
  <si>
    <t>雞肉/炸</t>
    <phoneticPr fontId="2" type="noConversion"/>
  </si>
  <si>
    <t>芋泥包/蒸</t>
    <phoneticPr fontId="2" type="noConversion"/>
  </si>
  <si>
    <t>高麗菜.木耳/炒</t>
    <phoneticPr fontId="2" type="noConversion"/>
  </si>
  <si>
    <t>雞肉.香菇</t>
    <phoneticPr fontId="2" type="noConversion"/>
  </si>
  <si>
    <t>胚芽飯</t>
    <phoneticPr fontId="2" type="noConversion"/>
  </si>
  <si>
    <t>紅燒魚</t>
    <phoneticPr fontId="2" type="noConversion"/>
  </si>
  <si>
    <t>台式炒蛋</t>
    <phoneticPr fontId="2" type="noConversion"/>
  </si>
  <si>
    <t>彩繪雙色</t>
    <phoneticPr fontId="2" type="noConversion"/>
  </si>
  <si>
    <t>榨菜肉絲湯</t>
    <phoneticPr fontId="2" type="noConversion"/>
  </si>
  <si>
    <t>魚丁.洋蔥/燒</t>
    <phoneticPr fontId="2" type="noConversion"/>
  </si>
  <si>
    <t>雞蛋.碎菜脯/炒</t>
    <phoneticPr fontId="2" type="noConversion"/>
  </si>
  <si>
    <t>豆芽.海帶.紅蘿蔔/炒</t>
    <phoneticPr fontId="2" type="noConversion"/>
  </si>
  <si>
    <t>榨菜.肉絲.金針菇</t>
    <phoneticPr fontId="2" type="noConversion"/>
  </si>
  <si>
    <t>麥片飯</t>
    <phoneticPr fontId="2" type="noConversion"/>
  </si>
  <si>
    <t>糖醋豆腸</t>
    <phoneticPr fontId="2" type="noConversion"/>
  </si>
  <si>
    <t>小黃瓜炒杏鮑菇</t>
    <phoneticPr fontId="2" type="noConversion"/>
  </si>
  <si>
    <t>鮮菇蒸蛋</t>
    <phoneticPr fontId="2" type="noConversion"/>
  </si>
  <si>
    <t>冬瓜湯</t>
    <phoneticPr fontId="2" type="noConversion"/>
  </si>
  <si>
    <t>豆腸.甜椒/燒</t>
    <phoneticPr fontId="2" type="noConversion"/>
  </si>
  <si>
    <t>小瓜.杏鮑菇/炒</t>
    <phoneticPr fontId="2" type="noConversion"/>
  </si>
  <si>
    <t>雞蛋.香菇/蒸</t>
    <phoneticPr fontId="2" type="noConversion"/>
  </si>
  <si>
    <t>冬瓜</t>
    <phoneticPr fontId="2" type="noConversion"/>
  </si>
  <si>
    <t>時蔬炒飯</t>
    <phoneticPr fontId="2" type="noConversion"/>
  </si>
  <si>
    <t>芋香燒肉</t>
    <phoneticPr fontId="2" type="noConversion"/>
  </si>
  <si>
    <t>香Q滷蛋</t>
    <phoneticPr fontId="2" type="noConversion"/>
  </si>
  <si>
    <t>豆皮高麗菜</t>
    <phoneticPr fontId="2" type="noConversion"/>
  </si>
  <si>
    <t>海帶玉米湯</t>
    <phoneticPr fontId="2" type="noConversion"/>
  </si>
  <si>
    <t>豬肉.芋頭/燒</t>
    <phoneticPr fontId="2" type="noConversion"/>
  </si>
  <si>
    <t>雞蛋/滷</t>
    <phoneticPr fontId="2" type="noConversion"/>
  </si>
  <si>
    <t>高麗菜.豆皮.紅蘿蔔/炒</t>
    <phoneticPr fontId="2" type="noConversion"/>
  </si>
  <si>
    <t>海帶.玉米粒</t>
    <phoneticPr fontId="2" type="noConversion"/>
  </si>
  <si>
    <t>小米飯</t>
    <phoneticPr fontId="2" type="noConversion"/>
  </si>
  <si>
    <t>香酥魚排</t>
    <phoneticPr fontId="2" type="noConversion"/>
  </si>
  <si>
    <t>炒三絲</t>
    <phoneticPr fontId="2" type="noConversion"/>
  </si>
  <si>
    <t>鮮菇黃瓜</t>
    <phoneticPr fontId="2" type="noConversion"/>
  </si>
  <si>
    <t>紅豆珍珠湯</t>
    <phoneticPr fontId="2" type="noConversion"/>
  </si>
  <si>
    <t>魚排/炸</t>
    <phoneticPr fontId="2" type="noConversion"/>
  </si>
  <si>
    <t>洋芋.肉絲.紅蘿蔔/炒</t>
    <phoneticPr fontId="2" type="noConversion"/>
  </si>
  <si>
    <t>大黃瓜.香菇/煮</t>
    <phoneticPr fontId="2" type="noConversion"/>
  </si>
  <si>
    <t>紅豆.珍珠</t>
    <phoneticPr fontId="2" type="noConversion"/>
  </si>
  <si>
    <t>京都豬排</t>
    <phoneticPr fontId="2" type="noConversion"/>
  </si>
  <si>
    <t>冬瓜肉茸</t>
    <phoneticPr fontId="2" type="noConversion"/>
  </si>
  <si>
    <t>鐵板銀芽</t>
    <phoneticPr fontId="2" type="noConversion"/>
  </si>
  <si>
    <t>紫菜蛋花湯</t>
    <phoneticPr fontId="16" type="noConversion"/>
  </si>
  <si>
    <t>肉排/燒</t>
    <phoneticPr fontId="2" type="noConversion"/>
  </si>
  <si>
    <t>冬瓜.絞肉/煮</t>
    <phoneticPr fontId="2" type="noConversion"/>
  </si>
  <si>
    <t>豆芽.紅蘿蔔.木耳/炒</t>
    <phoneticPr fontId="2" type="noConversion"/>
  </si>
  <si>
    <t>紫菜.雞蛋</t>
    <phoneticPr fontId="16" type="noConversion"/>
  </si>
  <si>
    <t>蕎麥飯</t>
    <phoneticPr fontId="2" type="noConversion"/>
  </si>
  <si>
    <t>素紅燒獅子頭</t>
    <phoneticPr fontId="2" type="noConversion"/>
  </si>
  <si>
    <t>毛豆燴蛋</t>
    <phoneticPr fontId="2" type="noConversion"/>
  </si>
  <si>
    <t>蘿蔔燒油腐</t>
    <phoneticPr fontId="2" type="noConversion"/>
  </si>
  <si>
    <t>產銷履歷蔬菜</t>
    <phoneticPr fontId="2" type="noConversion"/>
  </si>
  <si>
    <t>木耳銀芽湯</t>
    <phoneticPr fontId="2" type="noConversion"/>
  </si>
  <si>
    <t>素獅子頭.大白菜/煮</t>
    <phoneticPr fontId="2" type="noConversion"/>
  </si>
  <si>
    <t>毛豆仁.洋蔥.雞蛋/炒</t>
    <phoneticPr fontId="2" type="noConversion"/>
  </si>
  <si>
    <t>蘿蔔.油豆腐/燒</t>
    <phoneticPr fontId="2" type="noConversion"/>
  </si>
  <si>
    <t>豆芽.木耳.肉絲</t>
    <phoneticPr fontId="2" type="noConversion"/>
  </si>
  <si>
    <t>咖哩烏龍麵</t>
    <phoneticPr fontId="2" type="noConversion"/>
  </si>
  <si>
    <t>五香滷雞腿</t>
    <phoneticPr fontId="2" type="noConversion"/>
  </si>
  <si>
    <t>肉燥萵苣</t>
    <phoneticPr fontId="2" type="noConversion"/>
  </si>
  <si>
    <t>塔香海茸</t>
    <phoneticPr fontId="2" type="noConversion"/>
  </si>
  <si>
    <t>鄉村蕃茄湯</t>
    <phoneticPr fontId="2" type="noConversion"/>
  </si>
  <si>
    <t>棒腿/滷</t>
    <phoneticPr fontId="2" type="noConversion"/>
  </si>
  <si>
    <t>萵苣.肉燥/燙</t>
    <phoneticPr fontId="2" type="noConversion"/>
  </si>
  <si>
    <t>海茸.九層塔/燒</t>
    <phoneticPr fontId="2" type="noConversion"/>
  </si>
  <si>
    <t>蕃茄.時蔬</t>
    <phoneticPr fontId="2" type="noConversion"/>
  </si>
  <si>
    <t>紅藜米飯</t>
    <phoneticPr fontId="2" type="noConversion"/>
  </si>
  <si>
    <t>塔香魚丁</t>
    <phoneticPr fontId="2" type="noConversion"/>
  </si>
  <si>
    <t>肉燥蒸蛋</t>
    <phoneticPr fontId="2" type="noConversion"/>
  </si>
  <si>
    <t>沙茶甜不辣</t>
    <phoneticPr fontId="2" type="noConversion"/>
  </si>
  <si>
    <t>巧達濃湯</t>
    <phoneticPr fontId="2" type="noConversion"/>
  </si>
  <si>
    <t>雞蛋.肉燥/蒸</t>
    <phoneticPr fontId="2" type="noConversion"/>
  </si>
  <si>
    <t>甜不辣.四季豆/炒</t>
    <phoneticPr fontId="2" type="noConversion"/>
  </si>
  <si>
    <t>玉米粒.洋芋.紅蘿蔔</t>
    <phoneticPr fontId="2" type="noConversion"/>
  </si>
  <si>
    <t>沙茶豬肉</t>
    <phoneticPr fontId="16" type="noConversion"/>
  </si>
  <si>
    <t>肉燥高麗菜</t>
    <phoneticPr fontId="16" type="noConversion"/>
  </si>
  <si>
    <t>滑蛋福州丸</t>
    <phoneticPr fontId="16" type="noConversion"/>
  </si>
  <si>
    <t>香菇竹筍湯</t>
    <phoneticPr fontId="2" type="noConversion"/>
  </si>
  <si>
    <t>豬肉.洋蔥/燒</t>
    <phoneticPr fontId="16" type="noConversion"/>
  </si>
  <si>
    <t>高麗菜.肉燥/燙</t>
    <phoneticPr fontId="16" type="noConversion"/>
  </si>
  <si>
    <t>福州丸.雞蛋.青豆/煮</t>
    <phoneticPr fontId="16" type="noConversion"/>
  </si>
  <si>
    <t>竹筍.香菇絲</t>
    <phoneticPr fontId="2" type="noConversion"/>
  </si>
  <si>
    <t>椒鹽杏鮑菇</t>
    <phoneticPr fontId="2" type="noConversion"/>
  </si>
  <si>
    <t>蕃茄炒蛋</t>
    <phoneticPr fontId="2" type="noConversion"/>
  </si>
  <si>
    <t>豉汁干丁</t>
    <phoneticPr fontId="2" type="noConversion"/>
  </si>
  <si>
    <t>芹香蘿蔔湯</t>
    <phoneticPr fontId="2" type="noConversion"/>
  </si>
  <si>
    <t>杏鮑菇.地瓜/炸</t>
    <phoneticPr fontId="2" type="noConversion"/>
  </si>
  <si>
    <t>雞蛋.蕃茄/炒</t>
    <phoneticPr fontId="2" type="noConversion"/>
  </si>
  <si>
    <t>豆干丁.豆豉/燒</t>
    <phoneticPr fontId="2" type="noConversion"/>
  </si>
  <si>
    <t>蘿蔔.芹菜</t>
    <phoneticPr fontId="2" type="noConversion"/>
  </si>
  <si>
    <t>滷肉飯</t>
    <phoneticPr fontId="2" type="noConversion"/>
  </si>
  <si>
    <t>天使雞排</t>
    <phoneticPr fontId="2" type="noConversion"/>
  </si>
  <si>
    <t>芋頭白菜滷</t>
    <phoneticPr fontId="2" type="noConversion"/>
  </si>
  <si>
    <t>味噌蔬菜湯</t>
    <phoneticPr fontId="2" type="noConversion"/>
  </si>
  <si>
    <t>去骨腿排/燒</t>
    <phoneticPr fontId="2" type="noConversion"/>
  </si>
  <si>
    <t>大白菜.芋頭.紅蘿蔔/煮</t>
    <phoneticPr fontId="2" type="noConversion"/>
  </si>
  <si>
    <t>時蔬.味噌</t>
    <phoneticPr fontId="2" type="noConversion"/>
  </si>
  <si>
    <t>沙茶肉片</t>
    <phoneticPr fontId="2" type="noConversion"/>
  </si>
  <si>
    <t>金茸耳絲</t>
    <phoneticPr fontId="2" type="noConversion"/>
  </si>
  <si>
    <t>奶香洋芋</t>
    <phoneticPr fontId="2" type="noConversion"/>
  </si>
  <si>
    <t>黃瓜貢丸湯</t>
    <phoneticPr fontId="2" type="noConversion"/>
  </si>
  <si>
    <t>水果</t>
    <phoneticPr fontId="2" type="noConversion"/>
  </si>
  <si>
    <t>豬肉.洋蔥/煮</t>
    <phoneticPr fontId="2" type="noConversion"/>
  </si>
  <si>
    <t>金針菇.筍絲.木耳/炒</t>
    <phoneticPr fontId="2" type="noConversion"/>
  </si>
  <si>
    <t>洋芋.三色丁/煮</t>
    <phoneticPr fontId="2" type="noConversion"/>
  </si>
  <si>
    <t>大瓜.貢丸</t>
    <phoneticPr fontId="2" type="noConversion"/>
  </si>
  <si>
    <t>五穀飯</t>
    <phoneticPr fontId="2" type="noConversion"/>
  </si>
  <si>
    <t>蜜燒雞肉</t>
    <phoneticPr fontId="2" type="noConversion"/>
  </si>
  <si>
    <t>紅蘿蔔炒蛋</t>
    <phoneticPr fontId="2" type="noConversion"/>
  </si>
  <si>
    <t>螞蟻上樹</t>
    <phoneticPr fontId="2" type="noConversion"/>
  </si>
  <si>
    <t>薑絲海芽湯</t>
    <phoneticPr fontId="2" type="noConversion"/>
  </si>
  <si>
    <t>雞肉.地瓜/燒</t>
    <phoneticPr fontId="2" type="noConversion"/>
  </si>
  <si>
    <t>紅蘿蔔.雞蛋/炒</t>
    <phoneticPr fontId="2" type="noConversion"/>
  </si>
  <si>
    <t>冬粉.高麗菜.絞肉/煮</t>
    <phoneticPr fontId="2" type="noConversion"/>
  </si>
  <si>
    <t>海帶芽.薑絲</t>
    <phoneticPr fontId="2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</si>
  <si>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2" type="noConversion"/>
  </si>
  <si>
    <t>**每月最後一週似供應水果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</si>
</sst>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 "/>
  </numFmts>
  <fonts count="39"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name val="華康中黑體"/>
      <family val="3"/>
      <charset val="136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黑體"/>
      <family val="3"/>
      <charset val="136"/>
    </font>
    <font>
      <sz val="9"/>
      <name val="新細明體"/>
      <family val="1"/>
      <charset val="136"/>
      <scheme val="minor"/>
    </font>
    <font>
      <sz val="13"/>
      <name val="華康中黑體"/>
      <family val="3"/>
      <charset val="136"/>
    </font>
    <font>
      <sz val="6"/>
      <name val="華康中黑體"/>
      <family val="3"/>
      <charset val="136"/>
    </font>
    <font>
      <sz val="7"/>
      <name val="華康中黑體"/>
      <family val="3"/>
      <charset val="136"/>
    </font>
    <font>
      <sz val="9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3"/>
      <color theme="1"/>
      <name val="華康中黑體"/>
      <family val="3"/>
      <charset val="136"/>
    </font>
    <font>
      <sz val="13"/>
      <color rgb="FFFF0000"/>
      <name val="華康中黑體"/>
      <family val="3"/>
      <charset val="136"/>
    </font>
    <font>
      <sz val="8"/>
      <color rgb="FFFF0000"/>
      <name val="華康中黑體"/>
      <family val="3"/>
      <charset val="136"/>
    </font>
    <font>
      <sz val="15"/>
      <color theme="1"/>
      <name val="華康中黑體"/>
      <family val="3"/>
      <charset val="136"/>
    </font>
    <font>
      <sz val="10"/>
      <color rgb="FF00B050"/>
      <name val="華康中黑體"/>
      <family val="3"/>
      <charset val="136"/>
    </font>
    <font>
      <sz val="12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8"/>
      <color theme="1"/>
      <name val="華康中圓體"/>
      <family val="3"/>
      <charset val="136"/>
    </font>
    <font>
      <sz val="13"/>
      <name val="華康中圓體"/>
      <family val="3"/>
      <charset val="136"/>
    </font>
    <font>
      <sz val="13"/>
      <color theme="1"/>
      <name val="華康中圓體"/>
      <family val="3"/>
      <charset val="136"/>
    </font>
    <font>
      <sz val="8"/>
      <name val="華康中圓體"/>
      <family val="3"/>
      <charset val="136"/>
    </font>
    <font>
      <sz val="6"/>
      <color theme="1"/>
      <name val="華康中黑體"/>
      <family val="3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indexed="64"/>
      </left>
      <right/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>
      <alignment vertical="center"/>
    </xf>
    <xf numFmtId="176" fontId="4" fillId="0" borderId="1" xfId="1" applyNumberFormat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shrinkToFit="1"/>
    </xf>
    <xf numFmtId="0" fontId="13" fillId="2" borderId="7" xfId="2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0" fontId="12" fillId="2" borderId="12" xfId="2" applyFont="1" applyFill="1" applyBorder="1" applyAlignment="1">
      <alignment horizontal="center" vertical="center" shrinkToFit="1"/>
    </xf>
    <xf numFmtId="0" fontId="15" fillId="2" borderId="12" xfId="2" applyFont="1" applyFill="1" applyBorder="1" applyAlignment="1">
      <alignment horizontal="center" vertical="center" shrinkToFit="1"/>
    </xf>
    <xf numFmtId="0" fontId="15" fillId="2" borderId="13" xfId="2" applyFont="1" applyFill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center" vertical="center" shrinkToFit="1"/>
    </xf>
    <xf numFmtId="0" fontId="21" fillId="3" borderId="17" xfId="2" applyFont="1" applyFill="1" applyBorder="1" applyAlignment="1">
      <alignment horizontal="center" vertical="center" shrinkToFit="1"/>
    </xf>
    <xf numFmtId="0" fontId="13" fillId="3" borderId="17" xfId="2" applyFont="1" applyFill="1" applyBorder="1" applyAlignment="1">
      <alignment horizontal="center" vertical="center" shrinkToFit="1"/>
    </xf>
    <xf numFmtId="0" fontId="17" fillId="3" borderId="19" xfId="2" applyFont="1" applyFill="1" applyBorder="1" applyAlignment="1">
      <alignment horizontal="center" vertical="center" shrinkToFit="1"/>
    </xf>
    <xf numFmtId="0" fontId="15" fillId="3" borderId="22" xfId="2" applyFont="1" applyFill="1" applyBorder="1" applyAlignment="1">
      <alignment horizontal="center" vertical="center" shrinkToFit="1"/>
    </xf>
    <xf numFmtId="0" fontId="11" fillId="3" borderId="24" xfId="2" applyFont="1" applyFill="1" applyBorder="1" applyAlignment="1">
      <alignment horizontal="center" vertical="center" shrinkToFit="1"/>
    </xf>
    <xf numFmtId="0" fontId="13" fillId="2" borderId="27" xfId="2" applyFont="1" applyFill="1" applyBorder="1" applyAlignment="1">
      <alignment horizontal="center" vertical="center" shrinkToFit="1"/>
    </xf>
    <xf numFmtId="0" fontId="13" fillId="2" borderId="7" xfId="2" applyFont="1" applyFill="1" applyBorder="1" applyAlignment="1">
      <alignment horizontal="center" vertical="center"/>
    </xf>
    <xf numFmtId="0" fontId="23" fillId="2" borderId="28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 shrinkToFit="1"/>
    </xf>
    <xf numFmtId="0" fontId="15" fillId="2" borderId="22" xfId="2" applyFont="1" applyFill="1" applyBorder="1" applyAlignment="1">
      <alignment horizontal="center" vertical="center" shrinkToFit="1"/>
    </xf>
    <xf numFmtId="0" fontId="24" fillId="2" borderId="22" xfId="2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21" fillId="2" borderId="7" xfId="2" applyFont="1" applyFill="1" applyBorder="1" applyAlignment="1">
      <alignment horizontal="center" vertical="center" shrinkToFit="1"/>
    </xf>
    <xf numFmtId="0" fontId="13" fillId="4" borderId="28" xfId="2" applyFont="1" applyFill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 shrinkToFit="1"/>
    </xf>
    <xf numFmtId="0" fontId="13" fillId="2" borderId="35" xfId="2" applyFont="1" applyFill="1" applyBorder="1" applyAlignment="1">
      <alignment horizontal="center" vertical="center" shrinkToFit="1"/>
    </xf>
    <xf numFmtId="0" fontId="17" fillId="2" borderId="36" xfId="2" applyFont="1" applyFill="1" applyBorder="1" applyAlignment="1">
      <alignment horizontal="center" vertical="center" shrinkToFit="1"/>
    </xf>
    <xf numFmtId="0" fontId="15" fillId="2" borderId="32" xfId="0" applyFont="1" applyFill="1" applyBorder="1" applyAlignment="1">
      <alignment horizontal="center" vertical="center" shrinkToFit="1"/>
    </xf>
    <xf numFmtId="0" fontId="15" fillId="4" borderId="38" xfId="2" applyFont="1" applyFill="1" applyBorder="1" applyAlignment="1">
      <alignment horizontal="center" vertical="center" shrinkToFit="1"/>
    </xf>
    <xf numFmtId="0" fontId="15" fillId="2" borderId="34" xfId="2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 vertical="center" shrinkToFit="1"/>
    </xf>
    <xf numFmtId="0" fontId="13" fillId="2" borderId="28" xfId="2" applyFont="1" applyFill="1" applyBorder="1" applyAlignment="1">
      <alignment horizontal="center" vertical="center" shrinkToFit="1"/>
    </xf>
    <xf numFmtId="0" fontId="17" fillId="2" borderId="29" xfId="2" applyFont="1" applyFill="1" applyBorder="1" applyAlignment="1">
      <alignment horizontal="center" vertical="center" shrinkToFit="1"/>
    </xf>
    <xf numFmtId="0" fontId="15" fillId="2" borderId="41" xfId="2" applyFont="1" applyFill="1" applyBorder="1" applyAlignment="1">
      <alignment horizontal="center" vertical="center" shrinkToFit="1"/>
    </xf>
    <xf numFmtId="0" fontId="15" fillId="3" borderId="32" xfId="2" applyFont="1" applyFill="1" applyBorder="1" applyAlignment="1">
      <alignment horizontal="center" vertical="center" shrinkToFit="1"/>
    </xf>
    <xf numFmtId="0" fontId="11" fillId="3" borderId="42" xfId="2" applyFont="1" applyFill="1" applyBorder="1" applyAlignment="1">
      <alignment horizontal="center" vertical="center" shrinkToFit="1"/>
    </xf>
    <xf numFmtId="0" fontId="22" fillId="2" borderId="7" xfId="2" applyFont="1" applyFill="1" applyBorder="1" applyAlignment="1">
      <alignment horizontal="center" vertical="center" shrinkToFit="1"/>
    </xf>
    <xf numFmtId="0" fontId="25" fillId="2" borderId="7" xfId="2" applyFont="1" applyFill="1" applyBorder="1" applyAlignment="1">
      <alignment horizontal="center" vertical="center" shrinkToFit="1"/>
    </xf>
    <xf numFmtId="0" fontId="22" fillId="2" borderId="29" xfId="2" applyFont="1" applyFill="1" applyBorder="1" applyAlignment="1">
      <alignment horizontal="center" vertical="center" shrinkToFit="1"/>
    </xf>
    <xf numFmtId="0" fontId="26" fillId="2" borderId="22" xfId="2" applyFont="1" applyFill="1" applyBorder="1" applyAlignment="1">
      <alignment horizontal="center" vertical="center" shrinkToFit="1"/>
    </xf>
    <xf numFmtId="0" fontId="15" fillId="2" borderId="43" xfId="2" applyFont="1" applyFill="1" applyBorder="1" applyAlignment="1">
      <alignment horizontal="center" vertical="center" shrinkToFit="1"/>
    </xf>
    <xf numFmtId="0" fontId="15" fillId="2" borderId="24" xfId="2" applyFont="1" applyFill="1" applyBorder="1" applyAlignment="1">
      <alignment horizontal="center" vertical="center" shrinkToFit="1"/>
    </xf>
    <xf numFmtId="0" fontId="13" fillId="4" borderId="7" xfId="2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center" vertical="center" shrinkToFit="1"/>
    </xf>
    <xf numFmtId="0" fontId="15" fillId="4" borderId="22" xfId="2" applyFont="1" applyFill="1" applyBorder="1" applyAlignment="1">
      <alignment horizontal="center" vertical="center" shrinkToFit="1"/>
    </xf>
    <xf numFmtId="0" fontId="27" fillId="2" borderId="7" xfId="2" applyFont="1" applyFill="1" applyBorder="1" applyAlignment="1">
      <alignment horizontal="center" vertical="center" shrinkToFit="1"/>
    </xf>
    <xf numFmtId="0" fontId="28" fillId="2" borderId="7" xfId="2" applyFont="1" applyFill="1" applyBorder="1" applyAlignment="1">
      <alignment horizontal="center" vertical="center" shrinkToFit="1"/>
    </xf>
    <xf numFmtId="0" fontId="30" fillId="2" borderId="36" xfId="2" applyFont="1" applyFill="1" applyBorder="1" applyAlignment="1">
      <alignment horizontal="center" vertical="center" shrinkToFit="1"/>
    </xf>
    <xf numFmtId="0" fontId="31" fillId="2" borderId="12" xfId="2" applyFont="1" applyFill="1" applyBorder="1" applyAlignment="1">
      <alignment horizontal="center" vertical="center" shrinkToFit="1"/>
    </xf>
    <xf numFmtId="0" fontId="29" fillId="2" borderId="12" xfId="2" applyFont="1" applyFill="1" applyBorder="1" applyAlignment="1">
      <alignment horizontal="center" vertical="center" shrinkToFit="1"/>
    </xf>
    <xf numFmtId="0" fontId="32" fillId="2" borderId="12" xfId="2" applyFont="1" applyFill="1" applyBorder="1" applyAlignment="1">
      <alignment horizontal="center" vertical="center" shrinkToFit="1"/>
    </xf>
    <xf numFmtId="0" fontId="11" fillId="3" borderId="32" xfId="2" applyFont="1" applyFill="1" applyBorder="1" applyAlignment="1">
      <alignment horizontal="center" vertical="center" shrinkToFit="1"/>
    </xf>
    <xf numFmtId="0" fontId="11" fillId="2" borderId="34" xfId="2" applyFont="1" applyFill="1" applyBorder="1" applyAlignment="1">
      <alignment horizontal="center" vertical="center" shrinkToFit="1"/>
    </xf>
    <xf numFmtId="0" fontId="15" fillId="2" borderId="23" xfId="2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3" fillId="4" borderId="17" xfId="2" applyFont="1" applyFill="1" applyBorder="1" applyAlignment="1">
      <alignment horizontal="center" vertical="center" shrinkToFit="1"/>
    </xf>
    <xf numFmtId="0" fontId="15" fillId="3" borderId="31" xfId="2" applyFont="1" applyFill="1" applyBorder="1" applyAlignment="1">
      <alignment horizontal="center" vertical="center" shrinkToFit="1"/>
    </xf>
    <xf numFmtId="0" fontId="15" fillId="4" borderId="32" xfId="2" applyFont="1" applyFill="1" applyBorder="1" applyAlignment="1">
      <alignment horizontal="center" vertical="center" shrinkToFit="1"/>
    </xf>
    <xf numFmtId="0" fontId="17" fillId="2" borderId="27" xfId="2" applyFont="1" applyFill="1" applyBorder="1" applyAlignment="1">
      <alignment horizontal="center" vertical="center" shrinkToFit="1"/>
    </xf>
    <xf numFmtId="0" fontId="17" fillId="2" borderId="22" xfId="2" applyFont="1" applyFill="1" applyBorder="1" applyAlignment="1">
      <alignment horizontal="center" vertical="center" shrinkToFit="1"/>
    </xf>
    <xf numFmtId="0" fontId="21" fillId="2" borderId="27" xfId="2" applyFont="1" applyFill="1" applyBorder="1" applyAlignment="1">
      <alignment horizontal="center" vertical="center" shrinkToFit="1"/>
    </xf>
    <xf numFmtId="0" fontId="12" fillId="2" borderId="51" xfId="2" applyFont="1" applyFill="1" applyBorder="1" applyAlignment="1">
      <alignment horizontal="center" vertical="center" shrinkToFit="1"/>
    </xf>
    <xf numFmtId="0" fontId="15" fillId="2" borderId="51" xfId="2" applyFont="1" applyFill="1" applyBorder="1" applyAlignment="1">
      <alignment horizontal="center" vertical="center" shrinkToFit="1"/>
    </xf>
    <xf numFmtId="0" fontId="15" fillId="2" borderId="52" xfId="2" applyFont="1" applyFill="1" applyBorder="1" applyAlignment="1">
      <alignment horizontal="center" vertical="center" shrinkToFit="1"/>
    </xf>
    <xf numFmtId="0" fontId="11" fillId="2" borderId="51" xfId="2" applyFont="1" applyFill="1" applyBorder="1" applyAlignment="1">
      <alignment horizontal="center" vertical="center" shrinkToFit="1"/>
    </xf>
    <xf numFmtId="0" fontId="34" fillId="0" borderId="0" xfId="2" applyFont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2" applyFont="1" applyAlignment="1">
      <alignment horizontal="left" vertical="center"/>
    </xf>
    <xf numFmtId="0" fontId="38" fillId="5" borderId="0" xfId="2" applyFont="1" applyFill="1" applyAlignment="1">
      <alignment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51" xfId="1" applyFont="1" applyFill="1" applyBorder="1" applyAlignment="1">
      <alignment horizontal="center" vertical="center" wrapText="1"/>
    </xf>
    <xf numFmtId="0" fontId="20" fillId="2" borderId="27" xfId="1" applyFont="1" applyFill="1" applyBorder="1" applyAlignment="1">
      <alignment horizontal="center" vertical="center" wrapText="1"/>
    </xf>
    <xf numFmtId="0" fontId="20" fillId="2" borderId="51" xfId="1" applyFont="1" applyFill="1" applyBorder="1" applyAlignment="1">
      <alignment horizontal="center" vertical="center" wrapText="1"/>
    </xf>
    <xf numFmtId="177" fontId="18" fillId="2" borderId="49" xfId="1" applyNumberFormat="1" applyFont="1" applyFill="1" applyBorder="1" applyAlignment="1">
      <alignment horizontal="center" vertical="center" wrapText="1"/>
    </xf>
    <xf numFmtId="177" fontId="18" fillId="2" borderId="52" xfId="1" applyNumberFormat="1" applyFont="1" applyFill="1" applyBorder="1" applyAlignment="1">
      <alignment horizontal="center" vertical="center" wrapText="1"/>
    </xf>
    <xf numFmtId="0" fontId="20" fillId="2" borderId="37" xfId="1" applyFont="1" applyFill="1" applyBorder="1" applyAlignment="1">
      <alignment horizontal="center" vertical="center" wrapText="1"/>
    </xf>
    <xf numFmtId="0" fontId="20" fillId="2" borderId="54" xfId="1" applyFont="1" applyFill="1" applyBorder="1" applyAlignment="1">
      <alignment horizontal="center" vertical="center" wrapText="1"/>
    </xf>
    <xf numFmtId="0" fontId="37" fillId="5" borderId="0" xfId="2" applyFont="1" applyFill="1" applyAlignment="1">
      <alignment vertical="center" wrapText="1"/>
    </xf>
    <xf numFmtId="0" fontId="33" fillId="2" borderId="27" xfId="1" applyFont="1" applyFill="1" applyBorder="1" applyAlignment="1">
      <alignment horizontal="center" vertical="center" wrapText="1"/>
    </xf>
    <xf numFmtId="0" fontId="33" fillId="2" borderId="22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22" xfId="1" applyFont="1" applyFill="1" applyBorder="1" applyAlignment="1">
      <alignment horizontal="center" vertical="center" wrapText="1"/>
    </xf>
    <xf numFmtId="177" fontId="18" fillId="2" borderId="8" xfId="1" applyNumberFormat="1" applyFont="1" applyFill="1" applyBorder="1" applyAlignment="1">
      <alignment horizontal="center" vertical="center" wrapText="1"/>
    </xf>
    <xf numFmtId="177" fontId="18" fillId="2" borderId="23" xfId="1" applyNumberFormat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176" fontId="10" fillId="2" borderId="6" xfId="2" applyNumberFormat="1" applyFont="1" applyFill="1" applyBorder="1" applyAlignment="1">
      <alignment horizontal="center" vertical="center" shrinkToFit="1"/>
    </xf>
    <xf numFmtId="176" fontId="10" fillId="2" borderId="50" xfId="2" applyNumberFormat="1" applyFont="1" applyFill="1" applyBorder="1" applyAlignment="1">
      <alignment horizontal="center" vertical="center" shrinkToFit="1"/>
    </xf>
    <xf numFmtId="0" fontId="11" fillId="2" borderId="7" xfId="2" applyFont="1" applyFill="1" applyBorder="1" applyAlignment="1">
      <alignment horizontal="center" vertical="center" shrinkToFit="1"/>
    </xf>
    <xf numFmtId="0" fontId="11" fillId="2" borderId="51" xfId="2" applyFont="1" applyFill="1" applyBorder="1" applyAlignment="1">
      <alignment horizontal="center" vertical="center" shrinkToFit="1"/>
    </xf>
    <xf numFmtId="0" fontId="15" fillId="2" borderId="9" xfId="3" applyFont="1" applyFill="1" applyBorder="1" applyAlignment="1">
      <alignment horizontal="center" vertical="center" wrapText="1" shrinkToFit="1"/>
    </xf>
    <xf numFmtId="0" fontId="21" fillId="2" borderId="53" xfId="0" applyFont="1" applyFill="1" applyBorder="1" applyAlignment="1">
      <alignment horizontal="center" vertical="center" wrapText="1" shrinkToFit="1"/>
    </xf>
    <xf numFmtId="0" fontId="18" fillId="2" borderId="27" xfId="1" applyFont="1" applyFill="1" applyBorder="1" applyAlignment="1">
      <alignment horizontal="center" vertical="center"/>
    </xf>
    <xf numFmtId="0" fontId="18" fillId="2" borderId="51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177" fontId="18" fillId="2" borderId="34" xfId="1" applyNumberFormat="1" applyFont="1" applyFill="1" applyBorder="1" applyAlignment="1">
      <alignment horizontal="center" vertical="center" wrapText="1"/>
    </xf>
    <xf numFmtId="176" fontId="10" fillId="2" borderId="21" xfId="2" applyNumberFormat="1" applyFont="1" applyFill="1" applyBorder="1" applyAlignment="1">
      <alignment horizontal="center" vertical="center" shrinkToFit="1"/>
    </xf>
    <xf numFmtId="0" fontId="11" fillId="2" borderId="27" xfId="2" applyFont="1" applyFill="1" applyBorder="1" applyAlignment="1">
      <alignment horizontal="center" vertical="center" shrinkToFit="1"/>
    </xf>
    <xf numFmtId="0" fontId="11" fillId="2" borderId="22" xfId="2" applyFont="1" applyFill="1" applyBorder="1" applyAlignment="1">
      <alignment horizontal="center" vertical="center" shrinkToFit="1"/>
    </xf>
    <xf numFmtId="0" fontId="15" fillId="2" borderId="8" xfId="3" applyFont="1" applyFill="1" applyBorder="1" applyAlignment="1">
      <alignment horizontal="center" vertical="center" wrapText="1" shrinkToFit="1"/>
    </xf>
    <xf numFmtId="0" fontId="15" fillId="2" borderId="23" xfId="0" applyFont="1" applyFill="1" applyBorder="1" applyAlignment="1">
      <alignment horizontal="center" vertical="center" wrapText="1" shrinkToFit="1"/>
    </xf>
    <xf numFmtId="0" fontId="33" fillId="2" borderId="27" xfId="1" applyFont="1" applyFill="1" applyBorder="1" applyAlignment="1">
      <alignment horizontal="center" vertical="center"/>
    </xf>
    <xf numFmtId="0" fontId="33" fillId="2" borderId="22" xfId="1" applyFont="1" applyFill="1" applyBorder="1" applyAlignment="1">
      <alignment horizontal="center" vertical="center"/>
    </xf>
    <xf numFmtId="0" fontId="18" fillId="3" borderId="17" xfId="1" applyFont="1" applyFill="1" applyBorder="1" applyAlignment="1">
      <alignment horizontal="center" vertical="center" wrapText="1"/>
    </xf>
    <xf numFmtId="0" fontId="18" fillId="3" borderId="22" xfId="1" applyFont="1" applyFill="1" applyBorder="1" applyAlignment="1">
      <alignment horizontal="center" vertical="center" wrapText="1"/>
    </xf>
    <xf numFmtId="0" fontId="20" fillId="3" borderId="17" xfId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177" fontId="18" fillId="3" borderId="18" xfId="1" applyNumberFormat="1" applyFont="1" applyFill="1" applyBorder="1" applyAlignment="1">
      <alignment horizontal="center" vertical="center" wrapText="1"/>
    </xf>
    <xf numFmtId="177" fontId="18" fillId="3" borderId="33" xfId="1" applyNumberFormat="1" applyFont="1" applyFill="1" applyBorder="1" applyAlignment="1">
      <alignment horizontal="center" vertical="center" wrapText="1"/>
    </xf>
    <xf numFmtId="0" fontId="20" fillId="3" borderId="48" xfId="1" applyFont="1" applyFill="1" applyBorder="1" applyAlignment="1">
      <alignment horizontal="center" vertical="center" wrapText="1"/>
    </xf>
    <xf numFmtId="0" fontId="20" fillId="3" borderId="44" xfId="1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 shrinkToFit="1"/>
    </xf>
    <xf numFmtId="0" fontId="18" fillId="2" borderId="7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177" fontId="18" fillId="2" borderId="13" xfId="1" applyNumberFormat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176" fontId="10" fillId="3" borderId="16" xfId="2" applyNumberFormat="1" applyFont="1" applyFill="1" applyBorder="1" applyAlignment="1">
      <alignment horizontal="center" vertical="center" shrinkToFit="1"/>
    </xf>
    <xf numFmtId="176" fontId="10" fillId="3" borderId="21" xfId="2" applyNumberFormat="1" applyFont="1" applyFill="1" applyBorder="1" applyAlignment="1">
      <alignment horizontal="center" vertical="center" shrinkToFit="1"/>
    </xf>
    <xf numFmtId="0" fontId="11" fillId="3" borderId="17" xfId="2" applyFont="1" applyFill="1" applyBorder="1" applyAlignment="1">
      <alignment horizontal="center" vertical="center" shrinkToFit="1"/>
    </xf>
    <xf numFmtId="0" fontId="21" fillId="3" borderId="22" xfId="0" applyFont="1" applyFill="1" applyBorder="1" applyAlignment="1">
      <alignment horizontal="center" vertical="center" shrinkToFit="1"/>
    </xf>
    <xf numFmtId="0" fontId="15" fillId="3" borderId="18" xfId="3" applyFont="1" applyFill="1" applyBorder="1" applyAlignment="1">
      <alignment horizontal="center" vertical="center" wrapText="1" shrinkToFit="1"/>
    </xf>
    <xf numFmtId="0" fontId="15" fillId="3" borderId="33" xfId="0" applyFont="1" applyFill="1" applyBorder="1" applyAlignment="1">
      <alignment horizontal="center" vertical="center" wrapText="1" shrinkToFit="1"/>
    </xf>
    <xf numFmtId="0" fontId="18" fillId="3" borderId="17" xfId="1" applyFont="1" applyFill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20" fillId="2" borderId="32" xfId="1" applyFont="1" applyFill="1" applyBorder="1" applyAlignment="1">
      <alignment horizontal="center" vertical="center" wrapText="1"/>
    </xf>
    <xf numFmtId="177" fontId="18" fillId="2" borderId="33" xfId="1" applyNumberFormat="1" applyFont="1" applyFill="1" applyBorder="1" applyAlignment="1">
      <alignment horizontal="center" vertical="center" wrapText="1"/>
    </xf>
    <xf numFmtId="0" fontId="20" fillId="2" borderId="44" xfId="1" applyFont="1" applyFill="1" applyBorder="1" applyAlignment="1">
      <alignment horizontal="center" vertical="center" wrapText="1"/>
    </xf>
    <xf numFmtId="176" fontId="10" fillId="2" borderId="11" xfId="2" applyNumberFormat="1" applyFont="1" applyFill="1" applyBorder="1" applyAlignment="1">
      <alignment horizontal="center" vertical="center" shrinkToFit="1"/>
    </xf>
    <xf numFmtId="0" fontId="11" fillId="2" borderId="12" xfId="2" applyFont="1" applyFill="1" applyBorder="1" applyAlignment="1">
      <alignment horizontal="center" vertical="center" shrinkToFit="1"/>
    </xf>
    <xf numFmtId="0" fontId="15" fillId="2" borderId="34" xfId="0" applyFont="1" applyFill="1" applyBorder="1" applyAlignment="1">
      <alignment horizontal="center" vertical="center" wrapText="1" shrinkToFit="1"/>
    </xf>
    <xf numFmtId="0" fontId="18" fillId="2" borderId="12" xfId="1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0" fontId="18" fillId="2" borderId="32" xfId="1" applyFont="1" applyFill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 wrapText="1"/>
    </xf>
    <xf numFmtId="177" fontId="18" fillId="3" borderId="23" xfId="1" applyNumberFormat="1" applyFont="1" applyFill="1" applyBorder="1" applyAlignment="1">
      <alignment horizontal="center" vertical="center" wrapText="1"/>
    </xf>
    <xf numFmtId="0" fontId="20" fillId="3" borderId="25" xfId="1" applyFont="1" applyFill="1" applyBorder="1" applyAlignment="1">
      <alignment horizontal="center" vertical="center" wrapText="1"/>
    </xf>
    <xf numFmtId="176" fontId="10" fillId="2" borderId="47" xfId="2" applyNumberFormat="1" applyFont="1" applyFill="1" applyBorder="1" applyAlignment="1">
      <alignment horizontal="center" vertical="center" shrinkToFit="1"/>
    </xf>
    <xf numFmtId="0" fontId="11" fillId="2" borderId="32" xfId="2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horizontal="center" vertical="center" shrinkToFit="1"/>
    </xf>
    <xf numFmtId="0" fontId="21" fillId="2" borderId="32" xfId="0" applyFont="1" applyFill="1" applyBorder="1" applyAlignment="1">
      <alignment horizontal="center" vertical="center" shrinkToFit="1"/>
    </xf>
    <xf numFmtId="0" fontId="11" fillId="3" borderId="22" xfId="2" applyFont="1" applyFill="1" applyBorder="1" applyAlignment="1">
      <alignment horizontal="center" vertical="center" shrinkToFit="1"/>
    </xf>
    <xf numFmtId="0" fontId="29" fillId="2" borderId="45" xfId="3" applyFont="1" applyFill="1" applyBorder="1" applyAlignment="1">
      <alignment horizontal="center" vertical="center" wrapText="1" shrinkToFit="1"/>
    </xf>
    <xf numFmtId="0" fontId="29" fillId="2" borderId="46" xfId="3" applyFont="1" applyFill="1" applyBorder="1" applyAlignment="1">
      <alignment horizontal="center" vertical="center" wrapText="1" shrinkToFit="1"/>
    </xf>
    <xf numFmtId="0" fontId="21" fillId="2" borderId="34" xfId="0" applyFont="1" applyFill="1" applyBorder="1" applyAlignment="1">
      <alignment horizontal="center" vertical="center" wrapText="1" shrinkToFit="1"/>
    </xf>
    <xf numFmtId="177" fontId="18" fillId="3" borderId="34" xfId="1" applyNumberFormat="1" applyFont="1" applyFill="1" applyBorder="1" applyAlignment="1">
      <alignment horizontal="center" vertical="center" wrapText="1"/>
    </xf>
    <xf numFmtId="0" fontId="19" fillId="2" borderId="22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177" fontId="18" fillId="2" borderId="14" xfId="1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 shrinkToFit="1"/>
    </xf>
    <xf numFmtId="0" fontId="20" fillId="2" borderId="31" xfId="1" applyFont="1" applyFill="1" applyBorder="1" applyAlignment="1">
      <alignment horizontal="center" vertical="center" wrapText="1"/>
    </xf>
    <xf numFmtId="177" fontId="18" fillId="2" borderId="39" xfId="1" applyNumberFormat="1" applyFont="1" applyFill="1" applyBorder="1" applyAlignment="1">
      <alignment horizontal="center" vertical="center" wrapText="1"/>
    </xf>
    <xf numFmtId="0" fontId="20" fillId="2" borderId="40" xfId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 shrinkToFi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34" xfId="1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177" fontId="18" fillId="3" borderId="20" xfId="1" applyNumberFormat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176" fontId="10" fillId="2" borderId="26" xfId="2" applyNumberFormat="1" applyFont="1" applyFill="1" applyBorder="1" applyAlignment="1">
      <alignment horizontal="center" vertical="center" shrinkToFit="1"/>
    </xf>
    <xf numFmtId="0" fontId="22" fillId="2" borderId="27" xfId="2" applyFont="1" applyFill="1" applyBorder="1" applyAlignment="1">
      <alignment horizontal="center" vertical="center" wrapText="1" shrinkToFit="1"/>
    </xf>
    <xf numFmtId="0" fontId="21" fillId="2" borderId="31" xfId="0" applyFont="1" applyFill="1" applyBorder="1" applyAlignment="1">
      <alignment horizontal="center" vertical="center" wrapText="1" shrinkToFit="1"/>
    </xf>
    <xf numFmtId="0" fontId="18" fillId="2" borderId="9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177" fontId="18" fillId="2" borderId="10" xfId="1" applyNumberFormat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 shrinkToFit="1"/>
    </xf>
    <xf numFmtId="0" fontId="18" fillId="3" borderId="2" xfId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 shrinkToFit="1"/>
    </xf>
    <xf numFmtId="0" fontId="18" fillId="2" borderId="2" xfId="1" applyFont="1" applyFill="1" applyBorder="1" applyAlignment="1">
      <alignment horizontal="center" vertical="center"/>
    </xf>
  </cellXfs>
  <cellStyles count="4">
    <cellStyle name="一般" xfId="0" builtinId="0"/>
    <cellStyle name="一般 2 2" xfId="2"/>
    <cellStyle name="一般 2 2 2" xfId="3"/>
    <cellStyle name="一般 2 2_102.4月各校_5月各校4.17(landy)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672963</xdr:colOff>
      <xdr:row>0</xdr:row>
      <xdr:rowOff>347869</xdr:rowOff>
    </xdr:from>
    <xdr:ext cx="3535968" cy="625812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79911D39-199E-4C26-BF37-32C93C7B13A7}"/>
            </a:ext>
          </a:extLst>
        </xdr:cNvPr>
        <xdr:cNvSpPr txBox="1"/>
      </xdr:nvSpPr>
      <xdr:spPr>
        <a:xfrm>
          <a:off x="2101713" y="347869"/>
          <a:ext cx="353596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2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165653</xdr:colOff>
      <xdr:row>1</xdr:row>
      <xdr:rowOff>488674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B0F49F80-BCC5-47CE-8629-A4EB76FDEEFA}"/>
            </a:ext>
          </a:extLst>
        </xdr:cNvPr>
        <xdr:cNvSpPr txBox="1"/>
      </xdr:nvSpPr>
      <xdr:spPr>
        <a:xfrm>
          <a:off x="1594403" y="841099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109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5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3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5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twoCellAnchor editAs="oneCell">
    <xdr:from>
      <xdr:col>3</xdr:col>
      <xdr:colOff>414130</xdr:colOff>
      <xdr:row>1</xdr:row>
      <xdr:rowOff>254690</xdr:rowOff>
    </xdr:from>
    <xdr:to>
      <xdr:col>4</xdr:col>
      <xdr:colOff>94712</xdr:colOff>
      <xdr:row>1</xdr:row>
      <xdr:rowOff>845376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id="{2D292256-BBB6-4B24-884B-C0FA8A5E7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055" y="607115"/>
          <a:ext cx="566407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904875</xdr:colOff>
      <xdr:row>38</xdr:row>
      <xdr:rowOff>97320</xdr:rowOff>
    </xdr:from>
    <xdr:to>
      <xdr:col>15</xdr:col>
      <xdr:colOff>126310</xdr:colOff>
      <xdr:row>41</xdr:row>
      <xdr:rowOff>22777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FAF71F83-BB6A-4B72-B48B-65B370EF2785}"/>
            </a:ext>
          </a:extLst>
        </xdr:cNvPr>
        <xdr:cNvSpPr txBox="1"/>
      </xdr:nvSpPr>
      <xdr:spPr>
        <a:xfrm>
          <a:off x="3533775" y="10108095"/>
          <a:ext cx="4050610" cy="354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8"/>
  <sheetViews>
    <sheetView tabSelected="1" topLeftCell="A10" zoomScale="92" zoomScaleNormal="92" zoomScaleSheetLayoutView="80" workbookViewId="0">
      <selection activeCell="U34" sqref="U34"/>
    </sheetView>
  </sheetViews>
  <sheetFormatPr defaultColWidth="9" defaultRowHeight="21"/>
  <cols>
    <col min="1" max="1" width="1.125" style="1" customWidth="1"/>
    <col min="2" max="2" width="4" style="1" customWidth="1"/>
    <col min="3" max="3" width="2" style="1" customWidth="1"/>
    <col min="4" max="4" width="11.625" style="1" customWidth="1"/>
    <col min="5" max="5" width="15.75" style="1" customWidth="1"/>
    <col min="6" max="6" width="16.5" style="1" customWidth="1"/>
    <col min="7" max="7" width="15.375" style="1" customWidth="1"/>
    <col min="8" max="8" width="3.5" style="1" customWidth="1"/>
    <col min="9" max="9" width="11.625" style="1" customWidth="1"/>
    <col min="10" max="14" width="2.625" style="1" customWidth="1"/>
    <col min="15" max="15" width="3.25" style="1" customWidth="1"/>
    <col min="16" max="16" width="2.25" style="1" customWidth="1"/>
    <col min="17" max="17" width="0.625" style="1" customWidth="1"/>
    <col min="18" max="18" width="1.5" style="1" customWidth="1"/>
    <col min="19" max="16384" width="9" style="1"/>
  </cols>
  <sheetData>
    <row r="1" spans="1:16" ht="27.75" customHeight="1"/>
    <row r="2" spans="1:16" ht="72" customHeight="1" thickBot="1"/>
    <row r="3" spans="1:16" ht="34.9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6" ht="27.95" customHeight="1">
      <c r="B4" s="98">
        <v>43952</v>
      </c>
      <c r="C4" s="100" t="s">
        <v>14</v>
      </c>
      <c r="D4" s="14" t="s">
        <v>15</v>
      </c>
      <c r="E4" s="15" t="s">
        <v>16</v>
      </c>
      <c r="F4" s="15" t="s">
        <v>17</v>
      </c>
      <c r="G4" s="16" t="s">
        <v>18</v>
      </c>
      <c r="H4" s="102" t="s">
        <v>19</v>
      </c>
      <c r="I4" s="17" t="s">
        <v>20</v>
      </c>
      <c r="J4" s="189">
        <v>5.2</v>
      </c>
      <c r="K4" s="189">
        <v>2.5</v>
      </c>
      <c r="L4" s="182">
        <v>2</v>
      </c>
      <c r="M4" s="182">
        <v>2.5</v>
      </c>
      <c r="N4" s="183"/>
      <c r="O4" s="184">
        <f>J4*70+K4*75+L4*25+M4*45</f>
        <v>714</v>
      </c>
      <c r="P4" s="185" t="s">
        <v>21</v>
      </c>
    </row>
    <row r="5" spans="1:16" ht="10.15" customHeight="1" thickBot="1">
      <c r="B5" s="142"/>
      <c r="C5" s="143"/>
      <c r="D5" s="18"/>
      <c r="E5" s="19" t="s">
        <v>22</v>
      </c>
      <c r="F5" s="19" t="s">
        <v>23</v>
      </c>
      <c r="G5" s="20" t="s">
        <v>24</v>
      </c>
      <c r="H5" s="188"/>
      <c r="I5" s="21" t="s">
        <v>25</v>
      </c>
      <c r="J5" s="145"/>
      <c r="K5" s="145"/>
      <c r="L5" s="127"/>
      <c r="M5" s="127"/>
      <c r="N5" s="162"/>
      <c r="O5" s="163"/>
      <c r="P5" s="130"/>
    </row>
    <row r="6" spans="1:16" ht="27.95" customHeight="1" thickTop="1">
      <c r="B6" s="131">
        <v>43955</v>
      </c>
      <c r="C6" s="133" t="s">
        <v>26</v>
      </c>
      <c r="D6" s="22" t="s">
        <v>27</v>
      </c>
      <c r="E6" s="23" t="s">
        <v>28</v>
      </c>
      <c r="F6" s="23" t="s">
        <v>29</v>
      </c>
      <c r="G6" s="23" t="s">
        <v>30</v>
      </c>
      <c r="H6" s="135" t="s">
        <v>31</v>
      </c>
      <c r="I6" s="24" t="s">
        <v>32</v>
      </c>
      <c r="J6" s="187">
        <v>5.4</v>
      </c>
      <c r="K6" s="187">
        <v>2.5</v>
      </c>
      <c r="L6" s="173">
        <v>2</v>
      </c>
      <c r="M6" s="173">
        <v>2.5</v>
      </c>
      <c r="N6" s="174"/>
      <c r="O6" s="175">
        <f>J6*70+K6*75+L6*25+M6*45</f>
        <v>728</v>
      </c>
      <c r="P6" s="176" t="s">
        <v>21</v>
      </c>
    </row>
    <row r="7" spans="1:16" ht="10.15" customHeight="1">
      <c r="B7" s="132"/>
      <c r="C7" s="156"/>
      <c r="D7" s="25" t="s">
        <v>33</v>
      </c>
      <c r="E7" s="25" t="s">
        <v>34</v>
      </c>
      <c r="F7" s="25" t="s">
        <v>35</v>
      </c>
      <c r="G7" s="25" t="s">
        <v>36</v>
      </c>
      <c r="H7" s="186"/>
      <c r="I7" s="26" t="s">
        <v>37</v>
      </c>
      <c r="J7" s="138"/>
      <c r="K7" s="138"/>
      <c r="L7" s="117"/>
      <c r="M7" s="117"/>
      <c r="N7" s="119"/>
      <c r="O7" s="150"/>
      <c r="P7" s="151"/>
    </row>
    <row r="8" spans="1:16" ht="27.95" customHeight="1">
      <c r="B8" s="177">
        <v>43956</v>
      </c>
      <c r="C8" s="110" t="s">
        <v>38</v>
      </c>
      <c r="D8" s="178" t="s">
        <v>39</v>
      </c>
      <c r="E8" s="27" t="s">
        <v>40</v>
      </c>
      <c r="F8" s="28" t="s">
        <v>41</v>
      </c>
      <c r="G8" s="15" t="s">
        <v>42</v>
      </c>
      <c r="H8" s="112" t="s">
        <v>43</v>
      </c>
      <c r="I8" s="29" t="s">
        <v>44</v>
      </c>
      <c r="J8" s="180">
        <v>5.4</v>
      </c>
      <c r="K8" s="180">
        <v>2.5</v>
      </c>
      <c r="L8" s="169">
        <v>2</v>
      </c>
      <c r="M8" s="171">
        <v>2.5</v>
      </c>
      <c r="N8" s="92"/>
      <c r="O8" s="94">
        <f>J8*70+K8*75+L8*25+M8*45</f>
        <v>728</v>
      </c>
      <c r="P8" s="96" t="s">
        <v>21</v>
      </c>
    </row>
    <row r="9" spans="1:16" ht="10.15" customHeight="1">
      <c r="B9" s="109"/>
      <c r="C9" s="147"/>
      <c r="D9" s="179"/>
      <c r="E9" s="30" t="s">
        <v>45</v>
      </c>
      <c r="F9" s="31" t="s">
        <v>46</v>
      </c>
      <c r="G9" s="30" t="s">
        <v>47</v>
      </c>
      <c r="H9" s="124"/>
      <c r="I9" s="32" t="s">
        <v>48</v>
      </c>
      <c r="J9" s="181"/>
      <c r="K9" s="181"/>
      <c r="L9" s="170"/>
      <c r="M9" s="172"/>
      <c r="N9" s="139"/>
      <c r="O9" s="140"/>
      <c r="P9" s="97"/>
    </row>
    <row r="10" spans="1:16" ht="27.95" customHeight="1">
      <c r="A10" s="33"/>
      <c r="B10" s="98">
        <v>43958</v>
      </c>
      <c r="C10" s="100" t="s">
        <v>49</v>
      </c>
      <c r="D10" s="34" t="s">
        <v>50</v>
      </c>
      <c r="E10" s="35" t="s">
        <v>51</v>
      </c>
      <c r="F10" s="36" t="s">
        <v>52</v>
      </c>
      <c r="G10" s="37" t="s">
        <v>53</v>
      </c>
      <c r="H10" s="112" t="s">
        <v>43</v>
      </c>
      <c r="I10" s="38" t="s">
        <v>54</v>
      </c>
      <c r="J10" s="104">
        <v>5.2</v>
      </c>
      <c r="K10" s="104">
        <v>2.5</v>
      </c>
      <c r="L10" s="81">
        <v>2</v>
      </c>
      <c r="M10" s="106">
        <v>2.5</v>
      </c>
      <c r="N10" s="93"/>
      <c r="O10" s="108">
        <f>J10*70+K10*75+L10*25+M10*45</f>
        <v>714</v>
      </c>
      <c r="P10" s="87" t="s">
        <v>21</v>
      </c>
    </row>
    <row r="11" spans="1:16" ht="10.15" customHeight="1">
      <c r="A11" s="33"/>
      <c r="B11" s="109"/>
      <c r="C11" s="111"/>
      <c r="D11" s="39"/>
      <c r="E11" s="40" t="s">
        <v>55</v>
      </c>
      <c r="F11" s="41" t="s">
        <v>56</v>
      </c>
      <c r="G11" s="41" t="s">
        <v>57</v>
      </c>
      <c r="H11" s="113"/>
      <c r="I11" s="42" t="s">
        <v>58</v>
      </c>
      <c r="J11" s="126"/>
      <c r="K11" s="126"/>
      <c r="L11" s="107"/>
      <c r="M11" s="107"/>
      <c r="N11" s="165"/>
      <c r="O11" s="166"/>
      <c r="P11" s="167"/>
    </row>
    <row r="12" spans="1:16" ht="27.95" customHeight="1">
      <c r="B12" s="98">
        <v>43959</v>
      </c>
      <c r="C12" s="100" t="s">
        <v>14</v>
      </c>
      <c r="D12" s="14" t="s">
        <v>59</v>
      </c>
      <c r="E12" s="43" t="s">
        <v>60</v>
      </c>
      <c r="F12" s="15" t="s">
        <v>61</v>
      </c>
      <c r="G12" s="15" t="s">
        <v>62</v>
      </c>
      <c r="H12" s="112" t="s">
        <v>43</v>
      </c>
      <c r="I12" s="44" t="s">
        <v>63</v>
      </c>
      <c r="J12" s="125">
        <v>5.2</v>
      </c>
      <c r="K12" s="125">
        <v>2.5</v>
      </c>
      <c r="L12" s="106">
        <v>2</v>
      </c>
      <c r="M12" s="106">
        <v>2.5</v>
      </c>
      <c r="N12" s="161"/>
      <c r="O12" s="108">
        <f>J12*70+K12*75+L12*25+M12*45</f>
        <v>714</v>
      </c>
      <c r="P12" s="97" t="s">
        <v>21</v>
      </c>
    </row>
    <row r="13" spans="1:16" ht="10.15" customHeight="1" thickBot="1">
      <c r="B13" s="142"/>
      <c r="C13" s="143"/>
      <c r="D13" s="19"/>
      <c r="E13" s="45" t="s">
        <v>64</v>
      </c>
      <c r="F13" s="19" t="s">
        <v>65</v>
      </c>
      <c r="G13" s="19" t="s">
        <v>66</v>
      </c>
      <c r="H13" s="168"/>
      <c r="I13" s="21" t="s">
        <v>67</v>
      </c>
      <c r="J13" s="145"/>
      <c r="K13" s="145"/>
      <c r="L13" s="127"/>
      <c r="M13" s="127"/>
      <c r="N13" s="162"/>
      <c r="O13" s="163"/>
      <c r="P13" s="130"/>
    </row>
    <row r="14" spans="1:16" ht="27.95" customHeight="1" thickTop="1">
      <c r="B14" s="132">
        <v>43962</v>
      </c>
      <c r="C14" s="156" t="s">
        <v>26</v>
      </c>
      <c r="D14" s="22" t="s">
        <v>68</v>
      </c>
      <c r="E14" s="23" t="s">
        <v>69</v>
      </c>
      <c r="F14" s="23" t="s">
        <v>70</v>
      </c>
      <c r="G14" s="23" t="s">
        <v>71</v>
      </c>
      <c r="H14" s="135" t="s">
        <v>31</v>
      </c>
      <c r="I14" s="24" t="s">
        <v>72</v>
      </c>
      <c r="J14" s="138">
        <v>5.4</v>
      </c>
      <c r="K14" s="138">
        <v>2.5</v>
      </c>
      <c r="L14" s="117">
        <v>2</v>
      </c>
      <c r="M14" s="117">
        <v>2.5</v>
      </c>
      <c r="N14" s="119"/>
      <c r="O14" s="160">
        <f>J14*70+K14*75+L14*25+M14*45</f>
        <v>728</v>
      </c>
      <c r="P14" s="151" t="s">
        <v>21</v>
      </c>
    </row>
    <row r="15" spans="1:16" ht="10.15" customHeight="1">
      <c r="B15" s="132"/>
      <c r="C15" s="156"/>
      <c r="D15" s="46"/>
      <c r="E15" s="46" t="s">
        <v>73</v>
      </c>
      <c r="F15" s="46" t="s">
        <v>74</v>
      </c>
      <c r="G15" s="46" t="s">
        <v>75</v>
      </c>
      <c r="H15" s="164"/>
      <c r="I15" s="47" t="s">
        <v>76</v>
      </c>
      <c r="J15" s="138"/>
      <c r="K15" s="138"/>
      <c r="L15" s="117"/>
      <c r="M15" s="117"/>
      <c r="N15" s="119"/>
      <c r="O15" s="160"/>
      <c r="P15" s="151"/>
    </row>
    <row r="16" spans="1:16" ht="27.95" customHeight="1">
      <c r="B16" s="98">
        <v>43963</v>
      </c>
      <c r="C16" s="100" t="s">
        <v>38</v>
      </c>
      <c r="D16" s="48" t="s">
        <v>77</v>
      </c>
      <c r="E16" s="49" t="s">
        <v>78</v>
      </c>
      <c r="F16" s="43" t="s">
        <v>79</v>
      </c>
      <c r="G16" s="15" t="s">
        <v>80</v>
      </c>
      <c r="H16" s="102" t="s">
        <v>43</v>
      </c>
      <c r="I16" s="50" t="s">
        <v>81</v>
      </c>
      <c r="J16" s="125">
        <v>5.2</v>
      </c>
      <c r="K16" s="125">
        <v>2.5</v>
      </c>
      <c r="L16" s="106">
        <v>2</v>
      </c>
      <c r="M16" s="106">
        <v>2.6</v>
      </c>
      <c r="N16" s="92"/>
      <c r="O16" s="94">
        <f t="shared" ref="O16" si="0">J16*70+K16*75+L16*25+M16*45</f>
        <v>718.5</v>
      </c>
      <c r="P16" s="96" t="s">
        <v>21</v>
      </c>
    </row>
    <row r="17" spans="1:16" ht="10.15" customHeight="1">
      <c r="B17" s="109"/>
      <c r="C17" s="147"/>
      <c r="D17" s="51"/>
      <c r="E17" s="31" t="s">
        <v>82</v>
      </c>
      <c r="F17" s="52" t="s">
        <v>83</v>
      </c>
      <c r="G17" s="31" t="s">
        <v>84</v>
      </c>
      <c r="H17" s="159"/>
      <c r="I17" s="53" t="s">
        <v>85</v>
      </c>
      <c r="J17" s="126"/>
      <c r="K17" s="126"/>
      <c r="L17" s="107"/>
      <c r="M17" s="107"/>
      <c r="N17" s="139"/>
      <c r="O17" s="140"/>
      <c r="P17" s="141"/>
    </row>
    <row r="18" spans="1:16" ht="27.95" customHeight="1">
      <c r="A18" s="33"/>
      <c r="B18" s="98">
        <v>43965</v>
      </c>
      <c r="C18" s="100" t="s">
        <v>49</v>
      </c>
      <c r="D18" s="17" t="s">
        <v>86</v>
      </c>
      <c r="E18" s="54" t="s">
        <v>87</v>
      </c>
      <c r="F18" s="15" t="s">
        <v>88</v>
      </c>
      <c r="G18" s="15" t="s">
        <v>89</v>
      </c>
      <c r="H18" s="102" t="s">
        <v>43</v>
      </c>
      <c r="I18" s="29" t="s">
        <v>90</v>
      </c>
      <c r="J18" s="125">
        <v>5.4</v>
      </c>
      <c r="K18" s="125">
        <v>2.5</v>
      </c>
      <c r="L18" s="106">
        <v>2</v>
      </c>
      <c r="M18" s="106">
        <v>2.5</v>
      </c>
      <c r="N18" s="92"/>
      <c r="O18" s="94">
        <f t="shared" ref="O18" si="1">J18*70+K18*75+L18*25+M18*45</f>
        <v>728</v>
      </c>
      <c r="P18" s="96" t="s">
        <v>21</v>
      </c>
    </row>
    <row r="19" spans="1:16" ht="11.25" customHeight="1">
      <c r="A19" s="33"/>
      <c r="B19" s="109"/>
      <c r="C19" s="111"/>
      <c r="D19" s="55"/>
      <c r="E19" s="56" t="s">
        <v>91</v>
      </c>
      <c r="F19" s="31" t="s">
        <v>92</v>
      </c>
      <c r="G19" s="31" t="s">
        <v>93</v>
      </c>
      <c r="H19" s="159"/>
      <c r="I19" s="32" t="s">
        <v>94</v>
      </c>
      <c r="J19" s="126"/>
      <c r="K19" s="126"/>
      <c r="L19" s="107"/>
      <c r="M19" s="107"/>
      <c r="N19" s="139"/>
      <c r="O19" s="140"/>
      <c r="P19" s="141"/>
    </row>
    <row r="20" spans="1:16" ht="27.95" customHeight="1">
      <c r="B20" s="98">
        <v>43966</v>
      </c>
      <c r="C20" s="100" t="s">
        <v>14</v>
      </c>
      <c r="D20" s="57" t="s">
        <v>39</v>
      </c>
      <c r="E20" s="58" t="s">
        <v>95</v>
      </c>
      <c r="F20" s="58" t="s">
        <v>96</v>
      </c>
      <c r="G20" s="58" t="s">
        <v>97</v>
      </c>
      <c r="H20" s="157" t="s">
        <v>19</v>
      </c>
      <c r="I20" s="59" t="s">
        <v>98</v>
      </c>
      <c r="J20" s="125">
        <v>5.3</v>
      </c>
      <c r="K20" s="125">
        <v>2.5</v>
      </c>
      <c r="L20" s="106">
        <v>2</v>
      </c>
      <c r="M20" s="106">
        <v>2.5</v>
      </c>
      <c r="N20" s="92"/>
      <c r="O20" s="94">
        <f t="shared" ref="O20" si="2">J20*70+K20*75+L20*25+M20*45</f>
        <v>721</v>
      </c>
      <c r="P20" s="96" t="s">
        <v>21</v>
      </c>
    </row>
    <row r="21" spans="1:16" ht="10.15" customHeight="1" thickBot="1">
      <c r="B21" s="142"/>
      <c r="C21" s="143"/>
      <c r="D21" s="60"/>
      <c r="E21" s="61" t="s">
        <v>99</v>
      </c>
      <c r="F21" s="61" t="s">
        <v>100</v>
      </c>
      <c r="G21" s="61" t="s">
        <v>101</v>
      </c>
      <c r="H21" s="158"/>
      <c r="I21" s="62" t="s">
        <v>102</v>
      </c>
      <c r="J21" s="145"/>
      <c r="K21" s="145"/>
      <c r="L21" s="127"/>
      <c r="M21" s="127"/>
      <c r="N21" s="128"/>
      <c r="O21" s="129"/>
      <c r="P21" s="130"/>
    </row>
    <row r="22" spans="1:16" ht="27.95" customHeight="1" thickTop="1">
      <c r="B22" s="132">
        <v>43969</v>
      </c>
      <c r="C22" s="156" t="s">
        <v>26</v>
      </c>
      <c r="D22" s="22" t="s">
        <v>103</v>
      </c>
      <c r="E22" s="23" t="s">
        <v>104</v>
      </c>
      <c r="F22" s="23" t="s">
        <v>105</v>
      </c>
      <c r="G22" s="23" t="s">
        <v>106</v>
      </c>
      <c r="H22" s="135" t="s">
        <v>107</v>
      </c>
      <c r="I22" s="24" t="s">
        <v>108</v>
      </c>
      <c r="J22" s="138">
        <v>5.2</v>
      </c>
      <c r="K22" s="138">
        <v>2.5</v>
      </c>
      <c r="L22" s="117">
        <v>2</v>
      </c>
      <c r="M22" s="117">
        <v>2.5</v>
      </c>
      <c r="N22" s="119"/>
      <c r="O22" s="150">
        <f t="shared" ref="O22" si="3">J22*70+K22*75+L22*25+M22*45</f>
        <v>714</v>
      </c>
      <c r="P22" s="151" t="s">
        <v>21</v>
      </c>
    </row>
    <row r="23" spans="1:16" ht="10.15" customHeight="1">
      <c r="B23" s="132"/>
      <c r="C23" s="156"/>
      <c r="D23" s="46" t="s">
        <v>33</v>
      </c>
      <c r="E23" s="46" t="s">
        <v>109</v>
      </c>
      <c r="F23" s="46" t="s">
        <v>110</v>
      </c>
      <c r="G23" s="46" t="s">
        <v>111</v>
      </c>
      <c r="H23" s="136"/>
      <c r="I23" s="63" t="s">
        <v>112</v>
      </c>
      <c r="J23" s="138"/>
      <c r="K23" s="138"/>
      <c r="L23" s="117"/>
      <c r="M23" s="117"/>
      <c r="N23" s="119"/>
      <c r="O23" s="150"/>
      <c r="P23" s="151"/>
    </row>
    <row r="24" spans="1:16" ht="27.95" customHeight="1">
      <c r="B24" s="98">
        <v>43970</v>
      </c>
      <c r="C24" s="100" t="s">
        <v>38</v>
      </c>
      <c r="D24" s="154" t="s">
        <v>113</v>
      </c>
      <c r="E24" s="15" t="s">
        <v>114</v>
      </c>
      <c r="F24" s="15" t="s">
        <v>115</v>
      </c>
      <c r="G24" s="15" t="s">
        <v>116</v>
      </c>
      <c r="H24" s="112" t="s">
        <v>43</v>
      </c>
      <c r="I24" s="44" t="s">
        <v>117</v>
      </c>
      <c r="J24" s="125">
        <v>5.4</v>
      </c>
      <c r="K24" s="125">
        <v>2.5</v>
      </c>
      <c r="L24" s="106">
        <v>2</v>
      </c>
      <c r="M24" s="106">
        <v>2.4</v>
      </c>
      <c r="N24" s="92"/>
      <c r="O24" s="94">
        <f t="shared" ref="O24:O26" si="4">J24*70+K24*75+L24*25+M24*45</f>
        <v>723.5</v>
      </c>
      <c r="P24" s="96" t="s">
        <v>21</v>
      </c>
    </row>
    <row r="25" spans="1:16" ht="10.15" customHeight="1">
      <c r="B25" s="152"/>
      <c r="C25" s="153"/>
      <c r="D25" s="155"/>
      <c r="E25" s="31" t="s">
        <v>118</v>
      </c>
      <c r="F25" s="31" t="s">
        <v>119</v>
      </c>
      <c r="G25" s="31" t="s">
        <v>120</v>
      </c>
      <c r="H25" s="113"/>
      <c r="I25" s="64" t="s">
        <v>121</v>
      </c>
      <c r="J25" s="148"/>
      <c r="K25" s="148"/>
      <c r="L25" s="149"/>
      <c r="M25" s="149"/>
      <c r="N25" s="93"/>
      <c r="O25" s="95"/>
      <c r="P25" s="97"/>
    </row>
    <row r="26" spans="1:16" ht="27.95" customHeight="1">
      <c r="B26" s="98">
        <v>43972</v>
      </c>
      <c r="C26" s="100" t="s">
        <v>49</v>
      </c>
      <c r="D26" s="146" t="s">
        <v>122</v>
      </c>
      <c r="E26" s="15" t="s">
        <v>123</v>
      </c>
      <c r="F26" s="15" t="s">
        <v>124</v>
      </c>
      <c r="G26" s="15" t="s">
        <v>125</v>
      </c>
      <c r="H26" s="112" t="s">
        <v>43</v>
      </c>
      <c r="I26" s="44" t="s">
        <v>126</v>
      </c>
      <c r="J26" s="125">
        <v>5.2</v>
      </c>
      <c r="K26" s="125">
        <v>2.5</v>
      </c>
      <c r="L26" s="106">
        <v>2</v>
      </c>
      <c r="M26" s="106">
        <v>2.2999999999999998</v>
      </c>
      <c r="N26" s="92"/>
      <c r="O26" s="94">
        <f t="shared" si="4"/>
        <v>705</v>
      </c>
      <c r="P26" s="96" t="s">
        <v>21</v>
      </c>
    </row>
    <row r="27" spans="1:16" ht="10.15" customHeight="1">
      <c r="B27" s="109"/>
      <c r="C27" s="111"/>
      <c r="D27" s="147"/>
      <c r="E27" s="31" t="s">
        <v>64</v>
      </c>
      <c r="F27" s="31" t="s">
        <v>127</v>
      </c>
      <c r="G27" s="31" t="s">
        <v>128</v>
      </c>
      <c r="H27" s="113"/>
      <c r="I27" s="42" t="s">
        <v>129</v>
      </c>
      <c r="J27" s="126"/>
      <c r="K27" s="126"/>
      <c r="L27" s="107"/>
      <c r="M27" s="107"/>
      <c r="N27" s="139"/>
      <c r="O27" s="140"/>
      <c r="P27" s="141"/>
    </row>
    <row r="28" spans="1:16" ht="27.95" customHeight="1">
      <c r="B28" s="98">
        <v>43973</v>
      </c>
      <c r="C28" s="100" t="s">
        <v>14</v>
      </c>
      <c r="D28" s="34" t="s">
        <v>39</v>
      </c>
      <c r="E28" s="15" t="s">
        <v>130</v>
      </c>
      <c r="F28" s="15" t="s">
        <v>131</v>
      </c>
      <c r="G28" s="16" t="s">
        <v>132</v>
      </c>
      <c r="H28" s="102" t="s">
        <v>19</v>
      </c>
      <c r="I28" s="38" t="s">
        <v>133</v>
      </c>
      <c r="J28" s="125">
        <v>5.2</v>
      </c>
      <c r="K28" s="125">
        <v>2.5</v>
      </c>
      <c r="L28" s="106">
        <v>2</v>
      </c>
      <c r="M28" s="106">
        <v>2.2999999999999998</v>
      </c>
      <c r="N28" s="92"/>
      <c r="O28" s="94">
        <f t="shared" ref="O28" si="5">J28*70+K28*75+L28*25+M28*45</f>
        <v>705</v>
      </c>
      <c r="P28" s="96" t="s">
        <v>21</v>
      </c>
    </row>
    <row r="29" spans="1:16" ht="10.15" customHeight="1" thickBot="1">
      <c r="B29" s="142"/>
      <c r="C29" s="143"/>
      <c r="D29" s="19"/>
      <c r="E29" s="31" t="s">
        <v>134</v>
      </c>
      <c r="F29" s="31" t="s">
        <v>135</v>
      </c>
      <c r="G29" s="65" t="s">
        <v>136</v>
      </c>
      <c r="H29" s="144"/>
      <c r="I29" s="66" t="s">
        <v>137</v>
      </c>
      <c r="J29" s="145"/>
      <c r="K29" s="145"/>
      <c r="L29" s="127"/>
      <c r="M29" s="127"/>
      <c r="N29" s="128"/>
      <c r="O29" s="129"/>
      <c r="P29" s="130"/>
    </row>
    <row r="30" spans="1:16" ht="27.95" customHeight="1" thickTop="1">
      <c r="B30" s="131">
        <v>43976</v>
      </c>
      <c r="C30" s="133" t="s">
        <v>26</v>
      </c>
      <c r="D30" s="22" t="s">
        <v>27</v>
      </c>
      <c r="E30" s="67" t="s">
        <v>138</v>
      </c>
      <c r="F30" s="23" t="s">
        <v>139</v>
      </c>
      <c r="G30" s="23" t="s">
        <v>140</v>
      </c>
      <c r="H30" s="135" t="s">
        <v>107</v>
      </c>
      <c r="I30" s="24" t="s">
        <v>141</v>
      </c>
      <c r="J30" s="137">
        <v>5.2</v>
      </c>
      <c r="K30" s="137">
        <v>2.5</v>
      </c>
      <c r="L30" s="116">
        <v>2</v>
      </c>
      <c r="M30" s="116">
        <v>2.5</v>
      </c>
      <c r="N30" s="118"/>
      <c r="O30" s="120">
        <f t="shared" ref="O30" si="6">J30*70+K30*75+L30*25+M30*45</f>
        <v>714</v>
      </c>
      <c r="P30" s="122" t="s">
        <v>21</v>
      </c>
    </row>
    <row r="31" spans="1:16" ht="10.15" customHeight="1">
      <c r="B31" s="132"/>
      <c r="C31" s="134"/>
      <c r="D31" s="68"/>
      <c r="E31" s="69" t="s">
        <v>142</v>
      </c>
      <c r="F31" s="25" t="s">
        <v>143</v>
      </c>
      <c r="G31" s="46" t="s">
        <v>144</v>
      </c>
      <c r="H31" s="136"/>
      <c r="I31" s="63" t="s">
        <v>145</v>
      </c>
      <c r="J31" s="138"/>
      <c r="K31" s="138"/>
      <c r="L31" s="117"/>
      <c r="M31" s="117"/>
      <c r="N31" s="119"/>
      <c r="O31" s="121"/>
      <c r="P31" s="123"/>
    </row>
    <row r="32" spans="1:16" ht="27.95" customHeight="1">
      <c r="B32" s="98">
        <v>43977</v>
      </c>
      <c r="C32" s="100" t="s">
        <v>38</v>
      </c>
      <c r="D32" s="70" t="s">
        <v>146</v>
      </c>
      <c r="E32" s="27" t="s">
        <v>147</v>
      </c>
      <c r="F32" s="15" t="s">
        <v>148</v>
      </c>
      <c r="G32" s="15" t="s">
        <v>18</v>
      </c>
      <c r="H32" s="112" t="s">
        <v>43</v>
      </c>
      <c r="I32" s="44" t="s">
        <v>149</v>
      </c>
      <c r="J32" s="125">
        <v>5.4</v>
      </c>
      <c r="K32" s="125">
        <v>2.5</v>
      </c>
      <c r="L32" s="106">
        <v>2</v>
      </c>
      <c r="M32" s="106">
        <v>2.6</v>
      </c>
      <c r="N32" s="92"/>
      <c r="O32" s="108">
        <f>J32*70+K32*75+L32*25+M32*45</f>
        <v>732.5</v>
      </c>
      <c r="P32" s="97" t="s">
        <v>21</v>
      </c>
    </row>
    <row r="33" spans="2:16" ht="10.15" customHeight="1">
      <c r="B33" s="109"/>
      <c r="C33" s="111"/>
      <c r="D33" s="71"/>
      <c r="E33" s="31" t="s">
        <v>150</v>
      </c>
      <c r="F33" s="31" t="s">
        <v>151</v>
      </c>
      <c r="G33" s="30" t="s">
        <v>24</v>
      </c>
      <c r="H33" s="124"/>
      <c r="I33" s="42" t="s">
        <v>152</v>
      </c>
      <c r="J33" s="126"/>
      <c r="K33" s="126"/>
      <c r="L33" s="107"/>
      <c r="M33" s="107"/>
      <c r="N33" s="93"/>
      <c r="O33" s="108"/>
      <c r="P33" s="97"/>
    </row>
    <row r="34" spans="2:16" ht="27.95" customHeight="1">
      <c r="B34" s="98">
        <v>43979</v>
      </c>
      <c r="C34" s="110" t="s">
        <v>49</v>
      </c>
      <c r="D34" s="72" t="s">
        <v>39</v>
      </c>
      <c r="E34" s="15" t="s">
        <v>153</v>
      </c>
      <c r="F34" s="48" t="s">
        <v>154</v>
      </c>
      <c r="G34" s="15" t="s">
        <v>155</v>
      </c>
      <c r="H34" s="112" t="s">
        <v>43</v>
      </c>
      <c r="I34" s="44" t="s">
        <v>156</v>
      </c>
      <c r="J34" s="114">
        <v>5.4</v>
      </c>
      <c r="K34" s="114">
        <v>2.5</v>
      </c>
      <c r="L34" s="90">
        <v>2</v>
      </c>
      <c r="M34" s="90">
        <v>2.5</v>
      </c>
      <c r="N34" s="92" t="s">
        <v>157</v>
      </c>
      <c r="O34" s="94">
        <f t="shared" ref="O34" si="7">J34*70+K34*75+L34*25+M34*45</f>
        <v>728</v>
      </c>
      <c r="P34" s="96" t="s">
        <v>21</v>
      </c>
    </row>
    <row r="35" spans="2:16" ht="10.15" customHeight="1">
      <c r="B35" s="109"/>
      <c r="C35" s="111"/>
      <c r="D35" s="31"/>
      <c r="E35" s="52" t="s">
        <v>158</v>
      </c>
      <c r="F35" s="31" t="s">
        <v>159</v>
      </c>
      <c r="G35" s="31" t="s">
        <v>160</v>
      </c>
      <c r="H35" s="113"/>
      <c r="I35" s="42" t="s">
        <v>161</v>
      </c>
      <c r="J35" s="115"/>
      <c r="K35" s="115"/>
      <c r="L35" s="91"/>
      <c r="M35" s="91"/>
      <c r="N35" s="93"/>
      <c r="O35" s="95"/>
      <c r="P35" s="97"/>
    </row>
    <row r="36" spans="2:16" ht="27.95" customHeight="1">
      <c r="B36" s="98">
        <v>43980</v>
      </c>
      <c r="C36" s="100" t="s">
        <v>14</v>
      </c>
      <c r="D36" s="14" t="s">
        <v>162</v>
      </c>
      <c r="E36" s="15" t="s">
        <v>163</v>
      </c>
      <c r="F36" s="15" t="s">
        <v>164</v>
      </c>
      <c r="G36" s="16" t="s">
        <v>165</v>
      </c>
      <c r="H36" s="102" t="s">
        <v>19</v>
      </c>
      <c r="I36" s="17" t="s">
        <v>166</v>
      </c>
      <c r="J36" s="104">
        <v>5.2</v>
      </c>
      <c r="K36" s="104">
        <v>2.5</v>
      </c>
      <c r="L36" s="81">
        <v>2</v>
      </c>
      <c r="M36" s="81">
        <v>2.2999999999999998</v>
      </c>
      <c r="N36" s="83"/>
      <c r="O36" s="85">
        <f t="shared" ref="O36" si="8">J36*70+K36*75+L36*25+M36*45</f>
        <v>705</v>
      </c>
      <c r="P36" s="87" t="s">
        <v>21</v>
      </c>
    </row>
    <row r="37" spans="2:16" ht="10.15" customHeight="1" thickBot="1">
      <c r="B37" s="99"/>
      <c r="C37" s="101"/>
      <c r="D37" s="73"/>
      <c r="E37" s="74" t="s">
        <v>167</v>
      </c>
      <c r="F37" s="74" t="s">
        <v>168</v>
      </c>
      <c r="G37" s="75" t="s">
        <v>169</v>
      </c>
      <c r="H37" s="103"/>
      <c r="I37" s="76" t="s">
        <v>170</v>
      </c>
      <c r="J37" s="105"/>
      <c r="K37" s="105"/>
      <c r="L37" s="82"/>
      <c r="M37" s="82"/>
      <c r="N37" s="84"/>
      <c r="O37" s="86"/>
      <c r="P37" s="88"/>
    </row>
    <row r="38" spans="2:16" ht="15" customHeight="1">
      <c r="D38" s="77" t="s">
        <v>171</v>
      </c>
      <c r="E38" s="78"/>
      <c r="F38" s="78"/>
    </row>
    <row r="39" spans="2:16" ht="12" customHeight="1">
      <c r="D39" s="89" t="s">
        <v>172</v>
      </c>
      <c r="E39" s="89"/>
      <c r="F39" s="89"/>
    </row>
    <row r="40" spans="2:16" ht="12" customHeight="1">
      <c r="D40" s="79"/>
      <c r="E40" s="80"/>
      <c r="F40" s="80"/>
    </row>
    <row r="41" spans="2:16" ht="10.15" customHeight="1"/>
    <row r="42" spans="2:16" ht="10.15" customHeight="1"/>
    <row r="43" spans="2:16" ht="20.100000000000001" customHeight="1"/>
    <row r="44" spans="2:16" ht="10.15" customHeight="1"/>
    <row r="45" spans="2:16" ht="10.5" customHeight="1"/>
    <row r="46" spans="2:16" ht="10.5" customHeight="1"/>
    <row r="47" spans="2:16" ht="10.5" customHeight="1"/>
    <row r="48" spans="2:16" ht="10.5" customHeight="1"/>
  </sheetData>
  <mergeCells count="174"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P20:P21"/>
    <mergeCell ref="B22:B23"/>
    <mergeCell ref="C22:C23"/>
    <mergeCell ref="H22:H23"/>
    <mergeCell ref="J22:J23"/>
    <mergeCell ref="K22:K23"/>
    <mergeCell ref="L18:L19"/>
    <mergeCell ref="M18:M19"/>
    <mergeCell ref="N18:N19"/>
    <mergeCell ref="O18:O19"/>
    <mergeCell ref="P18:P19"/>
    <mergeCell ref="B20:B21"/>
    <mergeCell ref="C20:C21"/>
    <mergeCell ref="H20:H21"/>
    <mergeCell ref="J20:J21"/>
    <mergeCell ref="K20:K21"/>
    <mergeCell ref="B24:B25"/>
    <mergeCell ref="C24:C25"/>
    <mergeCell ref="D24:D25"/>
    <mergeCell ref="H24:H25"/>
    <mergeCell ref="J24:J25"/>
    <mergeCell ref="L20:L21"/>
    <mergeCell ref="M20:M21"/>
    <mergeCell ref="N20:N21"/>
    <mergeCell ref="O20:O21"/>
    <mergeCell ref="K24:K25"/>
    <mergeCell ref="L24:L25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L26:L27"/>
    <mergeCell ref="M26:M27"/>
    <mergeCell ref="N26:N27"/>
    <mergeCell ref="O26:O27"/>
    <mergeCell ref="P26:P27"/>
    <mergeCell ref="B28:B29"/>
    <mergeCell ref="C28:C29"/>
    <mergeCell ref="H28:H29"/>
    <mergeCell ref="J28:J29"/>
    <mergeCell ref="K28:K29"/>
    <mergeCell ref="B26:B27"/>
    <mergeCell ref="C26:C27"/>
    <mergeCell ref="D26:D27"/>
    <mergeCell ref="H26:H27"/>
    <mergeCell ref="J26:J27"/>
    <mergeCell ref="K26:K27"/>
    <mergeCell ref="L28:L29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P32:P33"/>
    <mergeCell ref="B34:B35"/>
    <mergeCell ref="C34:C35"/>
    <mergeCell ref="H34:H35"/>
    <mergeCell ref="J34:J35"/>
    <mergeCell ref="K34:K35"/>
    <mergeCell ref="L30:L31"/>
    <mergeCell ref="M30:M31"/>
    <mergeCell ref="N30:N31"/>
    <mergeCell ref="O30:O31"/>
    <mergeCell ref="P30:P31"/>
    <mergeCell ref="B32:B33"/>
    <mergeCell ref="C32:C33"/>
    <mergeCell ref="H32:H33"/>
    <mergeCell ref="J32:J33"/>
    <mergeCell ref="K32:K33"/>
    <mergeCell ref="B36:B37"/>
    <mergeCell ref="C36:C37"/>
    <mergeCell ref="H36:H37"/>
    <mergeCell ref="J36:J37"/>
    <mergeCell ref="K36:K37"/>
    <mergeCell ref="L32:L33"/>
    <mergeCell ref="M32:M33"/>
    <mergeCell ref="N32:N33"/>
    <mergeCell ref="O32:O33"/>
    <mergeCell ref="L36:L37"/>
    <mergeCell ref="M36:M37"/>
    <mergeCell ref="N36:N37"/>
    <mergeCell ref="O36:O37"/>
    <mergeCell ref="P36:P37"/>
    <mergeCell ref="D39:F39"/>
    <mergeCell ref="L34:L35"/>
    <mergeCell ref="M34:M35"/>
    <mergeCell ref="N34:N35"/>
    <mergeCell ref="O34:O35"/>
    <mergeCell ref="P34:P35"/>
  </mergeCells>
  <phoneticPr fontId="2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66B6BC0443B44A8A88CF6BE507E16" ma:contentTypeVersion="8" ma:contentTypeDescription="Create a new document." ma:contentTypeScope="" ma:versionID="d9d2244c1a674ecf69831212238e03ab">
  <xsd:schema xmlns:xsd="http://www.w3.org/2001/XMLSchema" xmlns:xs="http://www.w3.org/2001/XMLSchema" xmlns:p="http://schemas.microsoft.com/office/2006/metadata/properties" xmlns:ns3="e7d82e71-51b6-44bd-ab7c-d773400c5751" targetNamespace="http://schemas.microsoft.com/office/2006/metadata/properties" ma:root="true" ma:fieldsID="174195e0e429abc8e6d11e2bddcec810" ns3:_="">
    <xsd:import namespace="e7d82e71-51b6-44bd-ab7c-d773400c5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2e71-51b6-44bd-ab7c-d773400c57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76D2D-81BA-4A01-9C4C-24FC6687BFC7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e7d82e71-51b6-44bd-ab7c-d773400c575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83072F-BB45-435F-BE60-5B54317ABE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D37C1F-5C93-4507-9E0A-5B9B661544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82e71-51b6-44bd-ab7c-d773400c5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文山109.5月  </vt:lpstr>
      <vt:lpstr>'文山109.5月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haoxian13@outlook.com</dc:creator>
  <cp:lastModifiedBy>officer</cp:lastModifiedBy>
  <dcterms:created xsi:type="dcterms:W3CDTF">2020-04-20T01:31:42Z</dcterms:created>
  <dcterms:modified xsi:type="dcterms:W3CDTF">2020-04-20T01:44:43Z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0x0101007C566B6BC0443B44A8A88CF6BE507E16</vt:lpwstr>
  </property>
</Properties>
</file>