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80" windowHeight="7590" activeTab="0"/>
  </bookViews>
  <sheets>
    <sheet name="Sheet1" sheetId="1" r:id="rId1"/>
  </sheets>
  <definedNames>
    <definedName name="_xlnm.Print_Area" localSheetId="0">'Sheet1'!$A$1:$N$48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E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阿富煮</t>
        </r>
      </text>
    </comment>
    <comment ref="F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阿強煮</t>
        </r>
      </text>
    </comment>
  </commentList>
</comments>
</file>

<file path=xl/sharedStrings.xml><?xml version="1.0" encoding="utf-8"?>
<sst xmlns="http://schemas.openxmlformats.org/spreadsheetml/2006/main" count="268" uniqueCount="215">
  <si>
    <t>營養師  劉容均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</si>
  <si>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</si>
  <si>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</si>
  <si>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</si>
  <si>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</si>
  <si>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</si>
  <si>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</si>
  <si>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</si>
  <si>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</si>
  <si>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</si>
  <si>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</si>
  <si>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</si>
  <si>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</si>
  <si>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</si>
  <si>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</si>
  <si>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</si>
  <si>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</si>
  <si>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</si>
  <si>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2</t>
  </si>
  <si>
    <t>3</t>
  </si>
  <si>
    <t>6</t>
  </si>
  <si>
    <t>9</t>
  </si>
  <si>
    <t>10</t>
  </si>
  <si>
    <t>13</t>
  </si>
  <si>
    <t>16</t>
  </si>
  <si>
    <t>17</t>
  </si>
  <si>
    <t>20</t>
  </si>
  <si>
    <t>24</t>
  </si>
  <si>
    <t>27</t>
  </si>
  <si>
    <t>18</t>
  </si>
  <si>
    <t>25</t>
  </si>
  <si>
    <t>7</t>
  </si>
  <si>
    <t>14</t>
  </si>
  <si>
    <t>21</t>
  </si>
  <si>
    <t>橙汁豬排</t>
  </si>
  <si>
    <t>時蔬雞柳</t>
  </si>
  <si>
    <t>玉米炒蛋</t>
  </si>
  <si>
    <t>瓜仔肉燥</t>
  </si>
  <si>
    <t>針菇萵苣</t>
  </si>
  <si>
    <t>蔥油雞</t>
  </si>
  <si>
    <t>鍋貼*2</t>
  </si>
  <si>
    <t>蕃茄炒蛋</t>
  </si>
  <si>
    <t>泡菜豬肉</t>
  </si>
  <si>
    <t>鮮菇扁蒲</t>
  </si>
  <si>
    <t>田園玉米</t>
  </si>
  <si>
    <t>古早味滷雞腿</t>
  </si>
  <si>
    <t>迷迭香雞腿排</t>
  </si>
  <si>
    <t>鴻喜燒冬瓜</t>
  </si>
  <si>
    <t>鐵路排骨</t>
  </si>
  <si>
    <t>咖哩肉燥</t>
  </si>
  <si>
    <t>紅蔘炒蛋</t>
  </si>
  <si>
    <t>蘿勒燒雞</t>
  </si>
  <si>
    <t>黃瓜鮮菇</t>
  </si>
  <si>
    <t>髮菜福州丸</t>
  </si>
  <si>
    <t>紅燒豬腩</t>
  </si>
  <si>
    <t>彩繪三絲</t>
  </si>
  <si>
    <t>丸子兄弟</t>
  </si>
  <si>
    <t>吻魚炒蛋</t>
  </si>
  <si>
    <t>麻油雞</t>
  </si>
  <si>
    <t>芹香肉絲</t>
  </si>
  <si>
    <t>雪蓮子麵筋</t>
  </si>
  <si>
    <t>筍丁肉燥</t>
  </si>
  <si>
    <t>柴香白玉燒</t>
  </si>
  <si>
    <t>香菇瓜仔雞</t>
  </si>
  <si>
    <t>茄汁炒蛋</t>
  </si>
  <si>
    <t>蒜酥敏豆</t>
  </si>
  <si>
    <t>筍香滷肉</t>
  </si>
  <si>
    <t>泡菜寬粉</t>
  </si>
  <si>
    <t>芝麻麵腸</t>
  </si>
  <si>
    <t>蒜味肉片</t>
  </si>
  <si>
    <t>薯餅V.S雞塊</t>
  </si>
  <si>
    <t>香酥魚排</t>
  </si>
  <si>
    <t>肉燥鴿蛋</t>
  </si>
  <si>
    <t>櫻花蝦高麗</t>
  </si>
  <si>
    <t>海結排骨湯</t>
  </si>
  <si>
    <t>榨菜肉絲湯</t>
  </si>
  <si>
    <t>香菇雞丁湯</t>
  </si>
  <si>
    <t>竹筍肉片湯</t>
  </si>
  <si>
    <t>羅宋湯</t>
  </si>
  <si>
    <t>薏仁排骨湯</t>
  </si>
  <si>
    <t>黃瓜雞丁湯</t>
  </si>
  <si>
    <t>肉羹湯</t>
  </si>
  <si>
    <t>青木瓜肉片湯</t>
  </si>
  <si>
    <t>蘿蔔雞丁湯</t>
  </si>
  <si>
    <t>鮮菇扁蒲</t>
  </si>
  <si>
    <t>海芽炒蛋</t>
  </si>
  <si>
    <t>什菇胡瓜</t>
  </si>
  <si>
    <t>打拋肉</t>
  </si>
  <si>
    <t>酸辣湯</t>
  </si>
  <si>
    <t>酸心什錦</t>
  </si>
  <si>
    <t>排骨.柳橙-燒</t>
  </si>
  <si>
    <t>雞丁(S).九層塔-炸</t>
  </si>
  <si>
    <t>雞丁(S).薑絲.蔥-煮</t>
  </si>
  <si>
    <t>雞腿(S)-滷</t>
  </si>
  <si>
    <t>肉片(S).大白菜-煮</t>
  </si>
  <si>
    <t>海芽小魚湯</t>
  </si>
  <si>
    <t>海帶芽小魚干薑絲</t>
  </si>
  <si>
    <t>薏仁排骨</t>
  </si>
  <si>
    <t>結頭菜湯</t>
  </si>
  <si>
    <t>結頭菜雞丁</t>
  </si>
  <si>
    <t>刺瓜金茸湯</t>
  </si>
  <si>
    <t>刺瓜金針菇肉片</t>
  </si>
  <si>
    <t>田園南瓜湯</t>
  </si>
  <si>
    <t>榨菜肉絲</t>
  </si>
  <si>
    <t>南瓜紅丁雞蛋</t>
  </si>
  <si>
    <t>香菇白蘿蔔雞丁</t>
  </si>
  <si>
    <t>竹筍肉片</t>
  </si>
  <si>
    <t>海帶結排骨</t>
  </si>
  <si>
    <t>雞腿排(S)-滷</t>
  </si>
  <si>
    <t>排骨-滷</t>
  </si>
  <si>
    <t>雞丁(S).九層塔-燒</t>
  </si>
  <si>
    <t>碎瓜.絞肉(S)-煮</t>
  </si>
  <si>
    <t>玉米粒(S).雞蛋(Q)-炒</t>
  </si>
  <si>
    <t>萵苣(Q).金針菇(Q)-炒</t>
  </si>
  <si>
    <t>鍋貼-炸</t>
  </si>
  <si>
    <r>
      <t>扁蒲(Q).</t>
    </r>
    <r>
      <rPr>
        <sz val="6"/>
        <rFont val="新細明體"/>
        <family val="1"/>
      </rPr>
      <t>鮑魚菇(Q)-煮</t>
    </r>
  </si>
  <si>
    <t>玉米粒(S).紅丁(Q).青豆仁-煮</t>
  </si>
  <si>
    <t>冬瓜(Q).鴻喜菇(Q).絞肉(S)-燒</t>
  </si>
  <si>
    <t>酸菜.酸菜心.素肚-煮</t>
  </si>
  <si>
    <t>馬鈴薯(Q).絞肉(S)-煮</t>
  </si>
  <si>
    <t>紅蘿蔔(Q).雞蛋(Q)-炒</t>
  </si>
  <si>
    <t>大黃瓜(Q).鮮香菇(Q)-煮</t>
  </si>
  <si>
    <t>福州丸.髮菜.雞蛋-煮</t>
  </si>
  <si>
    <t>香Q白飯</t>
  </si>
  <si>
    <t>燕麥飯</t>
  </si>
  <si>
    <t>糙米飯</t>
  </si>
  <si>
    <t>五穀米飯</t>
  </si>
  <si>
    <t>胚芽米飯</t>
  </si>
  <si>
    <t>有機蔬菜</t>
  </si>
  <si>
    <t>產銷履歷</t>
  </si>
  <si>
    <t>2∕11</t>
  </si>
  <si>
    <t>香煎豬排</t>
  </si>
  <si>
    <t>肉丁(S).白蘿蔔-燒</t>
  </si>
  <si>
    <t>豬排-煎</t>
  </si>
  <si>
    <t>可樂滷雞腿</t>
  </si>
  <si>
    <t>雞丁(S).香菇.脆瓜-煮</t>
  </si>
  <si>
    <t>肉丁(S).筍干-滷</t>
  </si>
  <si>
    <t>肉片(S).豆芽菜-燙</t>
  </si>
  <si>
    <t>魚排-炸</t>
  </si>
  <si>
    <t>豆芽菜(Q).肉絲(S).紅蘿蔔(Q)-炒</t>
  </si>
  <si>
    <t>花枝丸.貢丸-炸</t>
  </si>
  <si>
    <t>玉米粒(S).雞蛋(Q).吻魚-炒</t>
  </si>
  <si>
    <t>絞肉(S).青豆仁.九層塔-炒</t>
  </si>
  <si>
    <t>油泡.雪蓮子-滷</t>
  </si>
  <si>
    <t>芹菜(Q).肉絲(S)-炒</t>
  </si>
  <si>
    <t>白蘿蔔(Q).火鍋料-煮</t>
  </si>
  <si>
    <t>筍丁.絞肉(S)-煮</t>
  </si>
  <si>
    <t>洋蔥(Q).雞蛋(Q)-炒</t>
  </si>
  <si>
    <t>大白菜(Q).寬粉-煮</t>
  </si>
  <si>
    <t>敏豆.蒜.絞肉(S)-炒</t>
  </si>
  <si>
    <t>麵腸.白芝麻-炒</t>
  </si>
  <si>
    <t>大黃瓜(Q).秀珍菇(Q).香菇(Q)-煮</t>
  </si>
  <si>
    <t>絞肉(S).鴿蛋-滷</t>
  </si>
  <si>
    <t>雞塊薯餅-炸</t>
  </si>
  <si>
    <t>高麗菜(Q).櫻花蝦-炒</t>
  </si>
  <si>
    <t>豆腐小魚干</t>
  </si>
  <si>
    <t>味噌小魚湯</t>
  </si>
  <si>
    <t>黃瓜雞丁</t>
  </si>
  <si>
    <t>肉羹木耳紅蘿蔔肉羹白蘿蔔</t>
  </si>
  <si>
    <t>高麗菜芹菜蕃茄</t>
  </si>
  <si>
    <t>海芽蛋花湯</t>
  </si>
  <si>
    <t>海帶芽雞蛋</t>
  </si>
  <si>
    <t>豆腐筍木耳紅絲雞蛋</t>
  </si>
  <si>
    <t>大頭菜排骨湯</t>
  </si>
  <si>
    <t>結頭菜排骨</t>
  </si>
  <si>
    <t>青木瓜肉片</t>
  </si>
  <si>
    <r>
      <rPr>
        <b/>
        <sz val="25"/>
        <color indexed="30"/>
        <rFont val="Microsoft JhengHei UI"/>
        <family val="1"/>
      </rPr>
      <t>文山</t>
    </r>
    <r>
      <rPr>
        <b/>
        <sz val="25"/>
        <color indexed="30"/>
        <rFont val="華康娃娃體"/>
        <family val="3"/>
      </rPr>
      <t>國小  109.1-2月午餐菜單</t>
    </r>
  </si>
  <si>
    <t xml:space="preserve"> 夜市炸雞</t>
  </si>
  <si>
    <t>蕃茄(Q).雞蛋(Q)-炒.</t>
  </si>
  <si>
    <t>雞丁(S).米血丁-煮</t>
  </si>
  <si>
    <t>義大利麵</t>
  </si>
  <si>
    <t>紅仁炒高麗</t>
  </si>
  <si>
    <t>玉兔包</t>
  </si>
  <si>
    <t>高麗菜(Q)紅蘿蔔-炒</t>
  </si>
  <si>
    <t>玉兔包-蒸</t>
  </si>
  <si>
    <t>千島香鬆飯</t>
  </si>
  <si>
    <t>馬鈴薯(Q)..洋蔥.椰漿-煮</t>
  </si>
  <si>
    <t>★本廠全面使用非基改黃豆製品及玉米。★提供公糧米供餐，2∕27（四）回饋水果。</t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</si>
  <si>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 糙米飯</t>
    </r>
  </si>
  <si>
    <t>椒鹽菇菇百頁</t>
  </si>
  <si>
    <t>鮮炒小瓜</t>
  </si>
  <si>
    <t>百頁豆腐秀珍菇-炸</t>
  </si>
  <si>
    <t>小黃瓜(Q).木耳(Q)-炒</t>
  </si>
  <si>
    <t>南洋咖哩</t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</si>
  <si>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 胚芽米飯</t>
    </r>
  </si>
  <si>
    <t>五香素雞</t>
  </si>
  <si>
    <t>彩繪脆薯</t>
  </si>
  <si>
    <t>蒸  蛋</t>
  </si>
  <si>
    <t>素雞絞肉-煮</t>
  </si>
  <si>
    <t>豆薯(Q).木耳(Q).紅蘿蔔(Q)-煮</t>
  </si>
  <si>
    <t>雞蛋(Q)-蒸</t>
  </si>
  <si>
    <r>
      <rPr>
        <sz val="10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   香Q白飯</t>
    </r>
  </si>
  <si>
    <t>醬燒豆干</t>
  </si>
  <si>
    <t>玉米雞茸</t>
  </si>
  <si>
    <t>木耳白菜</t>
  </si>
  <si>
    <t>豆干-燒</t>
  </si>
  <si>
    <r>
      <t>玉米粒(S).</t>
    </r>
    <r>
      <rPr>
        <sz val="6"/>
        <rFont val="新細明體"/>
        <family val="1"/>
      </rPr>
      <t>雞絞肉-煮</t>
    </r>
  </si>
  <si>
    <t>大白菜(Q)木耳(Q))-煮</t>
  </si>
  <si>
    <r>
      <rPr>
        <sz val="10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    香Q白飯</t>
    </r>
  </si>
  <si>
    <t>蜜汁豆干</t>
  </si>
  <si>
    <t>四分干.白芝麻-燒</t>
  </si>
  <si>
    <t>扁蒲(Q).鮑魚菇(Q)-煮</t>
  </si>
  <si>
    <t>醬燒油腐</t>
  </si>
  <si>
    <t>洋芋咖哩雙色</t>
  </si>
  <si>
    <t>小三角油腐.筍片-燒</t>
  </si>
  <si>
    <t>馬鈴薯(Q)紅蘿蔔-煮</t>
  </si>
  <si>
    <t>玉米粒(S).雞蛋(Q).海芽-炒</t>
  </si>
  <si>
    <t>海苔肉鬆飯</t>
  </si>
  <si>
    <t>薑汁地瓜湯</t>
  </si>
  <si>
    <t>地瓜Q圓薑</t>
  </si>
  <si>
    <t>綠豆粉圓湯</t>
  </si>
  <si>
    <t>綠豆粉圓</t>
  </si>
  <si>
    <t>四寶甜湯</t>
  </si>
  <si>
    <t>花生大豆綠豆薏仁</t>
  </si>
  <si>
    <r>
      <t>芹菜(Q).高麗菜(Q)</t>
    </r>
    <r>
      <rPr>
        <sz val="6"/>
        <rFont val="新細明體"/>
        <family val="1"/>
      </rPr>
      <t>.雞柳(S)-炒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</si>
</sst>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8"/>
      <name val="文鼎ＰＯＰ－４"/>
      <family val="3"/>
    </font>
    <font>
      <b/>
      <sz val="18"/>
      <name val="華康飾藝體W5(P)"/>
      <family val="5"/>
    </font>
    <font>
      <b/>
      <sz val="18"/>
      <name val="華康布丁體"/>
      <family val="3"/>
    </font>
    <font>
      <sz val="18"/>
      <name val="王漢宗特圓體繁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8"/>
      <name val="文鼎ＰＯＰ－４"/>
      <family val="3"/>
    </font>
    <font>
      <sz val="7"/>
      <name val="標楷體"/>
      <family val="4"/>
    </font>
    <font>
      <sz val="7"/>
      <color indexed="20"/>
      <name val="細明體"/>
      <family val="3"/>
    </font>
    <font>
      <b/>
      <sz val="25"/>
      <color indexed="30"/>
      <name val="Microsoft JhengHei UI"/>
      <family val="1"/>
    </font>
    <font>
      <sz val="10"/>
      <color indexed="10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sz val="19"/>
      <name val="新細明體"/>
      <family val="1"/>
    </font>
    <font>
      <sz val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7"/>
      <name val="Calibri"/>
      <family val="1"/>
    </font>
    <font>
      <sz val="19"/>
      <name val="Calibri"/>
      <family val="1"/>
    </font>
    <font>
      <sz val="18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0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41" borderId="0" applyNumberFormat="0" applyBorder="0" applyAlignment="0" applyProtection="0"/>
    <xf numFmtId="0" fontId="68" fillId="0" borderId="10" applyNumberFormat="0" applyFill="0" applyAlignment="0" applyProtection="0"/>
    <xf numFmtId="0" fontId="69" fillId="42" borderId="0" applyNumberFormat="0" applyBorder="0" applyAlignment="0" applyProtection="0"/>
    <xf numFmtId="9" fontId="1" fillId="0" borderId="0" applyFill="0" applyBorder="0" applyAlignment="0" applyProtection="0"/>
    <xf numFmtId="0" fontId="7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12" applyNumberFormat="0" applyFill="0" applyAlignment="0" applyProtection="0"/>
    <xf numFmtId="0" fontId="0" fillId="44" borderId="13" applyNumberFormat="0" applyFont="0" applyAlignment="0" applyProtection="0"/>
    <xf numFmtId="0" fontId="72" fillId="0" borderId="0" applyNumberFormat="0" applyFill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6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7" fillId="51" borderId="11" applyNumberFormat="0" applyAlignment="0" applyProtection="0"/>
    <xf numFmtId="0" fontId="78" fillId="43" borderId="17" applyNumberFormat="0" applyAlignment="0" applyProtection="0"/>
    <xf numFmtId="0" fontId="79" fillId="52" borderId="18" applyNumberFormat="0" applyAlignment="0" applyProtection="0"/>
    <xf numFmtId="0" fontId="80" fillId="53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176" fontId="32" fillId="0" borderId="0" xfId="0" applyNumberFormat="1" applyFont="1" applyAlignment="1">
      <alignment wrapText="1"/>
    </xf>
    <xf numFmtId="0" fontId="35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28" fillId="54" borderId="24" xfId="0" applyFont="1" applyFill="1" applyBorder="1" applyAlignment="1">
      <alignment horizontal="center" vertical="center" wrapText="1"/>
    </xf>
    <xf numFmtId="0" fontId="31" fillId="54" borderId="27" xfId="0" applyFont="1" applyFill="1" applyBorder="1" applyAlignment="1">
      <alignment horizontal="center" vertical="center" wrapText="1"/>
    </xf>
    <xf numFmtId="0" fontId="31" fillId="54" borderId="20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5" fillId="54" borderId="24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8" fillId="54" borderId="24" xfId="0" applyFont="1" applyFill="1" applyBorder="1" applyAlignment="1">
      <alignment horizontal="center" vertical="center"/>
    </xf>
    <xf numFmtId="0" fontId="82" fillId="0" borderId="3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82" fillId="54" borderId="32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82" fillId="54" borderId="32" xfId="0" applyFont="1" applyFill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83" fillId="54" borderId="22" xfId="0" applyFont="1" applyFill="1" applyBorder="1" applyAlignment="1">
      <alignment horizontal="center" vertical="center"/>
    </xf>
    <xf numFmtId="0" fontId="21" fillId="54" borderId="23" xfId="0" applyFont="1" applyFill="1" applyBorder="1" applyAlignment="1">
      <alignment horizontal="center" vertical="center" shrinkToFit="1"/>
    </xf>
    <xf numFmtId="0" fontId="21" fillId="54" borderId="28" xfId="0" applyFont="1" applyFill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83" fillId="54" borderId="35" xfId="0" applyFont="1" applyFill="1" applyBorder="1" applyAlignment="1">
      <alignment horizontal="center" vertical="center" shrinkToFit="1"/>
    </xf>
    <xf numFmtId="0" fontId="82" fillId="0" borderId="21" xfId="0" applyFont="1" applyBorder="1" applyAlignment="1">
      <alignment horizontal="center"/>
    </xf>
    <xf numFmtId="0" fontId="83" fillId="0" borderId="27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 wrapText="1"/>
    </xf>
    <xf numFmtId="0" fontId="21" fillId="54" borderId="23" xfId="0" applyFont="1" applyFill="1" applyBorder="1" applyAlignment="1">
      <alignment horizontal="center" vertical="center"/>
    </xf>
    <xf numFmtId="0" fontId="21" fillId="54" borderId="37" xfId="0" applyFont="1" applyFill="1" applyBorder="1" applyAlignment="1">
      <alignment horizontal="center" vertical="center" shrinkToFit="1"/>
    </xf>
    <xf numFmtId="0" fontId="82" fillId="54" borderId="24" xfId="0" applyFont="1" applyFill="1" applyBorder="1" applyAlignment="1">
      <alignment horizontal="center" vertical="center"/>
    </xf>
    <xf numFmtId="0" fontId="28" fillId="54" borderId="36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82" fillId="54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28" fillId="54" borderId="26" xfId="0" applyFont="1" applyFill="1" applyBorder="1" applyAlignment="1">
      <alignment horizontal="center" vertical="center"/>
    </xf>
    <xf numFmtId="0" fontId="35" fillId="54" borderId="23" xfId="0" applyFont="1" applyFill="1" applyBorder="1" applyAlignment="1">
      <alignment horizontal="center" vertical="center" wrapText="1"/>
    </xf>
    <xf numFmtId="0" fontId="82" fillId="54" borderId="35" xfId="0" applyFont="1" applyFill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 wrapText="1"/>
    </xf>
    <xf numFmtId="0" fontId="83" fillId="54" borderId="38" xfId="0" applyFont="1" applyFill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shrinkToFit="1"/>
    </xf>
    <xf numFmtId="0" fontId="21" fillId="54" borderId="37" xfId="0" applyFont="1" applyFill="1" applyBorder="1" applyAlignment="1">
      <alignment horizontal="center" vertical="center" shrinkToFit="1"/>
    </xf>
    <xf numFmtId="0" fontId="84" fillId="0" borderId="29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176" fontId="31" fillId="54" borderId="40" xfId="0" applyNumberFormat="1" applyFont="1" applyFill="1" applyBorder="1" applyAlignment="1">
      <alignment horizontal="center" vertical="center" wrapText="1"/>
    </xf>
    <xf numFmtId="176" fontId="31" fillId="54" borderId="41" xfId="0" applyNumberFormat="1" applyFont="1" applyFill="1" applyBorder="1" applyAlignment="1">
      <alignment horizontal="center" vertical="center" wrapText="1"/>
    </xf>
    <xf numFmtId="49" fontId="24" fillId="55" borderId="42" xfId="0" applyNumberFormat="1" applyFont="1" applyFill="1" applyBorder="1" applyAlignment="1">
      <alignment horizontal="center" wrapText="1"/>
    </xf>
    <xf numFmtId="49" fontId="24" fillId="55" borderId="43" xfId="0" applyNumberFormat="1" applyFont="1" applyFill="1" applyBorder="1" applyAlignment="1">
      <alignment horizontal="center" wrapText="1"/>
    </xf>
    <xf numFmtId="49" fontId="24" fillId="55" borderId="28" xfId="0" applyNumberFormat="1" applyFont="1" applyFill="1" applyBorder="1" applyAlignment="1">
      <alignment horizontal="center" wrapText="1"/>
    </xf>
    <xf numFmtId="49" fontId="24" fillId="55" borderId="36" xfId="0" applyNumberFormat="1" applyFont="1" applyFill="1" applyBorder="1" applyAlignment="1">
      <alignment horizontal="center" wrapText="1"/>
    </xf>
    <xf numFmtId="0" fontId="25" fillId="54" borderId="44" xfId="0" applyFont="1" applyFill="1" applyBorder="1" applyAlignment="1">
      <alignment horizontal="center" vertical="center" wrapText="1"/>
    </xf>
    <xf numFmtId="0" fontId="25" fillId="54" borderId="36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54" borderId="24" xfId="0" applyFont="1" applyFill="1" applyBorder="1" applyAlignment="1">
      <alignment horizontal="center" vertical="center" wrapText="1"/>
    </xf>
    <xf numFmtId="0" fontId="31" fillId="54" borderId="23" xfId="0" applyFont="1" applyFill="1" applyBorder="1" applyAlignment="1">
      <alignment horizontal="center" vertical="center" wrapText="1"/>
    </xf>
    <xf numFmtId="0" fontId="31" fillId="54" borderId="46" xfId="0" applyFont="1" applyFill="1" applyBorder="1" applyAlignment="1">
      <alignment horizontal="center" vertical="center" wrapText="1"/>
    </xf>
    <xf numFmtId="176" fontId="31" fillId="54" borderId="47" xfId="0" applyNumberFormat="1" applyFont="1" applyFill="1" applyBorder="1" applyAlignment="1">
      <alignment horizontal="center" vertical="center" wrapText="1"/>
    </xf>
    <xf numFmtId="49" fontId="24" fillId="55" borderId="48" xfId="0" applyNumberFormat="1" applyFont="1" applyFill="1" applyBorder="1" applyAlignment="1">
      <alignment horizontal="center" wrapText="1"/>
    </xf>
    <xf numFmtId="49" fontId="24" fillId="55" borderId="24" xfId="0" applyNumberFormat="1" applyFont="1" applyFill="1" applyBorder="1" applyAlignment="1">
      <alignment horizontal="center" wrapText="1"/>
    </xf>
    <xf numFmtId="0" fontId="25" fillId="54" borderId="23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49" fontId="24" fillId="55" borderId="23" xfId="0" applyNumberFormat="1" applyFont="1" applyFill="1" applyBorder="1" applyAlignment="1">
      <alignment horizontal="center" wrapText="1"/>
    </xf>
    <xf numFmtId="0" fontId="25" fillId="54" borderId="24" xfId="0" applyFont="1" applyFill="1" applyBorder="1" applyAlignment="1">
      <alignment horizontal="center" vertical="center" wrapText="1"/>
    </xf>
    <xf numFmtId="0" fontId="25" fillId="54" borderId="46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49" fontId="24" fillId="55" borderId="49" xfId="0" applyNumberFormat="1" applyFont="1" applyFill="1" applyBorder="1" applyAlignment="1">
      <alignment horizontal="center" wrapText="1"/>
    </xf>
    <xf numFmtId="49" fontId="24" fillId="55" borderId="26" xfId="0" applyNumberFormat="1" applyFont="1" applyFill="1" applyBorder="1" applyAlignment="1">
      <alignment horizont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25" fillId="54" borderId="28" xfId="0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176" fontId="31" fillId="54" borderId="52" xfId="0" applyNumberFormat="1" applyFont="1" applyFill="1" applyBorder="1" applyAlignment="1">
      <alignment horizontal="center" vertical="center" wrapText="1"/>
    </xf>
    <xf numFmtId="176" fontId="31" fillId="54" borderId="53" xfId="0" applyNumberFormat="1" applyFont="1" applyFill="1" applyBorder="1" applyAlignment="1">
      <alignment horizontal="center" vertical="center" wrapText="1"/>
    </xf>
    <xf numFmtId="49" fontId="24" fillId="55" borderId="54" xfId="0" applyNumberFormat="1" applyFont="1" applyFill="1" applyBorder="1" applyAlignment="1">
      <alignment horizontal="center" wrapText="1"/>
    </xf>
    <xf numFmtId="0" fontId="25" fillId="0" borderId="50" xfId="0" applyFont="1" applyBorder="1" applyAlignment="1">
      <alignment horizontal="center" vertical="center" wrapText="1"/>
    </xf>
    <xf numFmtId="176" fontId="31" fillId="54" borderId="55" xfId="0" applyNumberFormat="1" applyFont="1" applyFill="1" applyBorder="1" applyAlignment="1">
      <alignment horizontal="center" vertical="center" wrapText="1"/>
    </xf>
    <xf numFmtId="176" fontId="31" fillId="54" borderId="56" xfId="0" applyNumberFormat="1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 wrapText="1"/>
    </xf>
    <xf numFmtId="49" fontId="24" fillId="4" borderId="42" xfId="0" applyNumberFormat="1" applyFont="1" applyFill="1" applyBorder="1" applyAlignment="1">
      <alignment horizontal="center" wrapText="1"/>
    </xf>
    <xf numFmtId="49" fontId="24" fillId="4" borderId="48" xfId="0" applyNumberFormat="1" applyFont="1" applyFill="1" applyBorder="1" applyAlignment="1">
      <alignment horizontal="center" wrapText="1"/>
    </xf>
    <xf numFmtId="49" fontId="24" fillId="4" borderId="23" xfId="0" applyNumberFormat="1" applyFont="1" applyFill="1" applyBorder="1" applyAlignment="1">
      <alignment horizontal="center" wrapText="1"/>
    </xf>
    <xf numFmtId="49" fontId="24" fillId="4" borderId="24" xfId="0" applyNumberFormat="1" applyFont="1" applyFill="1" applyBorder="1" applyAlignment="1">
      <alignment horizontal="center" wrapText="1"/>
    </xf>
    <xf numFmtId="49" fontId="24" fillId="4" borderId="49" xfId="0" applyNumberFormat="1" applyFont="1" applyFill="1" applyBorder="1" applyAlignment="1">
      <alignment horizontal="center" wrapText="1"/>
    </xf>
    <xf numFmtId="49" fontId="24" fillId="4" borderId="28" xfId="0" applyNumberFormat="1" applyFont="1" applyFill="1" applyBorder="1" applyAlignment="1">
      <alignment horizontal="center" wrapText="1"/>
    </xf>
    <xf numFmtId="49" fontId="24" fillId="4" borderId="26" xfId="0" applyNumberFormat="1" applyFont="1" applyFill="1" applyBorder="1" applyAlignment="1">
      <alignment horizontal="center" wrapText="1"/>
    </xf>
    <xf numFmtId="49" fontId="24" fillId="4" borderId="54" xfId="0" applyNumberFormat="1" applyFont="1" applyFill="1" applyBorder="1" applyAlignment="1">
      <alignment horizontal="center" wrapText="1"/>
    </xf>
    <xf numFmtId="0" fontId="36" fillId="54" borderId="28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 wrapText="1"/>
    </xf>
    <xf numFmtId="0" fontId="34" fillId="6" borderId="61" xfId="0" applyFont="1" applyFill="1" applyBorder="1" applyAlignment="1">
      <alignment horizontal="center" vertical="center" wrapText="1"/>
    </xf>
    <xf numFmtId="176" fontId="34" fillId="6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right" vertical="center"/>
    </xf>
    <xf numFmtId="0" fontId="30" fillId="6" borderId="64" xfId="0" applyFont="1" applyFill="1" applyBorder="1" applyAlignment="1">
      <alignment horizontal="center" vertical="center" wrapText="1"/>
    </xf>
    <xf numFmtId="0" fontId="30" fillId="6" borderId="60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3" fillId="6" borderId="61" xfId="0" applyFont="1" applyFill="1" applyBorder="1" applyAlignment="1">
      <alignment horizontal="center" vertical="center" wrapText="1"/>
    </xf>
    <xf numFmtId="0" fontId="33" fillId="6" borderId="65" xfId="0" applyFont="1" applyFill="1" applyBorder="1" applyAlignment="1">
      <alignment horizontal="center" vertical="center" wrapText="1"/>
    </xf>
    <xf numFmtId="0" fontId="33" fillId="6" borderId="66" xfId="0" applyFont="1" applyFill="1" applyBorder="1" applyAlignment="1">
      <alignment horizontal="center" vertical="center" wrapText="1"/>
    </xf>
    <xf numFmtId="0" fontId="45" fillId="6" borderId="61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0</xdr:row>
      <xdr:rowOff>466725</xdr:rowOff>
    </xdr:from>
    <xdr:ext cx="1743075" cy="647700"/>
    <xdr:sp>
      <xdr:nvSpPr>
        <xdr:cNvPr id="1" name="矩形 1"/>
        <xdr:cNvSpPr>
          <a:spLocks/>
        </xdr:cNvSpPr>
      </xdr:nvSpPr>
      <xdr:spPr>
        <a:xfrm>
          <a:off x="1895475" y="466725"/>
          <a:ext cx="1743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685800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638175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19050</xdr:rowOff>
    </xdr:from>
    <xdr:to>
      <xdr:col>3</xdr:col>
      <xdr:colOff>95250</xdr:colOff>
      <xdr:row>1</xdr:row>
      <xdr:rowOff>323850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05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85" zoomScaleNormal="85" zoomScaleSheetLayoutView="85" zoomScalePageLayoutView="0" workbookViewId="0" topLeftCell="A10">
      <selection activeCell="H17" sqref="H17:H18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4" width="23.25390625" style="13" customWidth="1"/>
    <col min="5" max="6" width="21.875" style="13" customWidth="1"/>
    <col min="7" max="7" width="3.75390625" style="57" customWidth="1"/>
    <col min="8" max="8" width="17.625" style="0" customWidth="1"/>
    <col min="9" max="13" width="2.00390625" style="6" customWidth="1"/>
    <col min="14" max="14" width="2.625" style="7" customWidth="1"/>
  </cols>
  <sheetData>
    <row r="1" spans="3:14" ht="48.75" customHeight="1">
      <c r="C1" s="1"/>
      <c r="D1" s="1"/>
      <c r="E1" s="135" t="s">
        <v>166</v>
      </c>
      <c r="F1" s="136"/>
      <c r="G1" s="136"/>
      <c r="H1" s="136"/>
      <c r="I1" s="136"/>
      <c r="J1" s="136"/>
      <c r="K1" s="136"/>
      <c r="L1" s="136"/>
      <c r="M1" s="136"/>
      <c r="N1" s="136"/>
    </row>
    <row r="2" spans="3:14" ht="28.5" customHeight="1" thickBot="1">
      <c r="C2" s="1"/>
      <c r="D2" s="1"/>
      <c r="E2" s="2"/>
      <c r="F2" s="2"/>
      <c r="G2" s="56"/>
      <c r="H2" s="137" t="s">
        <v>0</v>
      </c>
      <c r="I2" s="137"/>
      <c r="J2" s="137"/>
      <c r="K2" s="137"/>
      <c r="L2" s="137"/>
      <c r="M2" s="137"/>
      <c r="N2" s="137"/>
    </row>
    <row r="3" spans="1:14" ht="12.75" customHeight="1" thickBot="1">
      <c r="A3" s="138" t="s">
        <v>16</v>
      </c>
      <c r="B3" s="139" t="s">
        <v>15</v>
      </c>
      <c r="C3" s="141" t="s">
        <v>1</v>
      </c>
      <c r="D3" s="142" t="s">
        <v>2</v>
      </c>
      <c r="E3" s="141" t="s">
        <v>3</v>
      </c>
      <c r="F3" s="141"/>
      <c r="G3" s="144" t="s">
        <v>4</v>
      </c>
      <c r="H3" s="141" t="s">
        <v>5</v>
      </c>
      <c r="I3" s="128" t="s">
        <v>13</v>
      </c>
      <c r="J3" s="128" t="s">
        <v>14</v>
      </c>
      <c r="K3" s="130" t="s">
        <v>6</v>
      </c>
      <c r="L3" s="130" t="s">
        <v>7</v>
      </c>
      <c r="M3" s="130" t="s">
        <v>8</v>
      </c>
      <c r="N3" s="131" t="s">
        <v>9</v>
      </c>
    </row>
    <row r="4" spans="1:14" ht="12.75" customHeight="1" thickBot="1">
      <c r="A4" s="138"/>
      <c r="B4" s="140"/>
      <c r="C4" s="141"/>
      <c r="D4" s="143"/>
      <c r="E4" s="141"/>
      <c r="F4" s="141"/>
      <c r="G4" s="144"/>
      <c r="H4" s="141"/>
      <c r="I4" s="129"/>
      <c r="J4" s="129"/>
      <c r="K4" s="130"/>
      <c r="L4" s="130"/>
      <c r="M4" s="130"/>
      <c r="N4" s="131"/>
    </row>
    <row r="5" spans="1:14" ht="30" customHeight="1">
      <c r="A5" s="118" t="s">
        <v>18</v>
      </c>
      <c r="B5" s="123" t="s">
        <v>11</v>
      </c>
      <c r="C5" s="126" t="s">
        <v>175</v>
      </c>
      <c r="D5" s="22" t="s">
        <v>34</v>
      </c>
      <c r="E5" s="37" t="s">
        <v>35</v>
      </c>
      <c r="F5" s="37" t="s">
        <v>36</v>
      </c>
      <c r="G5" s="93" t="s">
        <v>128</v>
      </c>
      <c r="H5" s="48" t="s">
        <v>95</v>
      </c>
      <c r="I5" s="82">
        <v>6</v>
      </c>
      <c r="J5" s="82">
        <v>2.5</v>
      </c>
      <c r="K5" s="82">
        <v>2</v>
      </c>
      <c r="L5" s="82">
        <v>2.6</v>
      </c>
      <c r="M5" s="5"/>
      <c r="N5" s="89">
        <f>I5*70+J5*75+K5*25+L5*45+M5*60</f>
        <v>774.5</v>
      </c>
    </row>
    <row r="6" spans="1:14" ht="9.75" customHeight="1">
      <c r="A6" s="125"/>
      <c r="B6" s="121"/>
      <c r="C6" s="127"/>
      <c r="D6" s="11" t="s">
        <v>90</v>
      </c>
      <c r="E6" s="16" t="s">
        <v>214</v>
      </c>
      <c r="F6" s="16" t="s">
        <v>112</v>
      </c>
      <c r="G6" s="93"/>
      <c r="H6" s="28" t="s">
        <v>96</v>
      </c>
      <c r="I6" s="82"/>
      <c r="J6" s="82"/>
      <c r="K6" s="82"/>
      <c r="L6" s="82"/>
      <c r="M6" s="3"/>
      <c r="N6" s="72"/>
    </row>
    <row r="7" spans="1:14" ht="30" customHeight="1" thickBot="1">
      <c r="A7" s="118" t="s">
        <v>19</v>
      </c>
      <c r="B7" s="123" t="s">
        <v>12</v>
      </c>
      <c r="C7" s="102" t="s">
        <v>124</v>
      </c>
      <c r="D7" s="25" t="s">
        <v>167</v>
      </c>
      <c r="E7" s="37" t="s">
        <v>37</v>
      </c>
      <c r="F7" s="36" t="s">
        <v>38</v>
      </c>
      <c r="G7" s="104" t="s">
        <v>128</v>
      </c>
      <c r="H7" s="43" t="s">
        <v>79</v>
      </c>
      <c r="I7" s="83">
        <v>5.8</v>
      </c>
      <c r="J7" s="83">
        <v>2.5</v>
      </c>
      <c r="K7" s="83">
        <v>2</v>
      </c>
      <c r="L7" s="83">
        <v>2.8</v>
      </c>
      <c r="M7" s="5"/>
      <c r="N7" s="72">
        <f>I7*70+J7*75+K7*25+L7*45+M7*60</f>
        <v>769.5</v>
      </c>
    </row>
    <row r="8" spans="1:14" ht="9.75" customHeight="1" thickBot="1">
      <c r="A8" s="125"/>
      <c r="B8" s="124"/>
      <c r="C8" s="111"/>
      <c r="D8" s="26" t="s">
        <v>91</v>
      </c>
      <c r="E8" s="17" t="s">
        <v>111</v>
      </c>
      <c r="F8" s="45" t="s">
        <v>113</v>
      </c>
      <c r="G8" s="105"/>
      <c r="H8" s="27" t="s">
        <v>97</v>
      </c>
      <c r="I8" s="94"/>
      <c r="J8" s="94"/>
      <c r="K8" s="94"/>
      <c r="L8" s="94"/>
      <c r="M8" s="4"/>
      <c r="N8" s="73"/>
    </row>
    <row r="9" spans="1:14" ht="30" customHeight="1" thickBot="1">
      <c r="A9" s="118" t="s">
        <v>20</v>
      </c>
      <c r="B9" s="120" t="s">
        <v>10</v>
      </c>
      <c r="C9" s="96" t="s">
        <v>178</v>
      </c>
      <c r="D9" s="68" t="s">
        <v>179</v>
      </c>
      <c r="E9" s="44" t="s">
        <v>180</v>
      </c>
      <c r="F9" s="70" t="s">
        <v>183</v>
      </c>
      <c r="G9" s="98" t="s">
        <v>129</v>
      </c>
      <c r="H9" s="42" t="s">
        <v>98</v>
      </c>
      <c r="I9" s="86">
        <v>5.9</v>
      </c>
      <c r="J9" s="86">
        <v>2.6</v>
      </c>
      <c r="K9" s="86">
        <v>2</v>
      </c>
      <c r="L9" s="86">
        <v>2.5</v>
      </c>
      <c r="M9" s="19"/>
      <c r="N9" s="89">
        <f>I9*70+J9*75+K9*25+L9*45+M9*60</f>
        <v>770.5</v>
      </c>
    </row>
    <row r="10" spans="1:14" ht="9.75" customHeight="1">
      <c r="A10" s="119"/>
      <c r="B10" s="121"/>
      <c r="C10" s="97"/>
      <c r="D10" s="69" t="s">
        <v>181</v>
      </c>
      <c r="E10" s="31" t="s">
        <v>182</v>
      </c>
      <c r="F10" s="30" t="s">
        <v>176</v>
      </c>
      <c r="G10" s="99"/>
      <c r="H10" s="18" t="s">
        <v>99</v>
      </c>
      <c r="I10" s="88"/>
      <c r="J10" s="88"/>
      <c r="K10" s="88"/>
      <c r="L10" s="88"/>
      <c r="M10" s="20"/>
      <c r="N10" s="72"/>
    </row>
    <row r="11" spans="1:14" ht="30" customHeight="1">
      <c r="A11" s="118" t="s">
        <v>31</v>
      </c>
      <c r="B11" s="123" t="s">
        <v>17</v>
      </c>
      <c r="C11" s="106" t="s">
        <v>123</v>
      </c>
      <c r="D11" s="55" t="s">
        <v>39</v>
      </c>
      <c r="E11" s="37" t="s">
        <v>40</v>
      </c>
      <c r="F11" s="37" t="s">
        <v>41</v>
      </c>
      <c r="G11" s="93" t="s">
        <v>128</v>
      </c>
      <c r="H11" s="67" t="s">
        <v>210</v>
      </c>
      <c r="I11" s="86">
        <v>6</v>
      </c>
      <c r="J11" s="86">
        <v>2.5</v>
      </c>
      <c r="K11" s="86">
        <v>2</v>
      </c>
      <c r="L11" s="86">
        <v>2.7</v>
      </c>
      <c r="M11" s="19"/>
      <c r="N11" s="72">
        <f>I11*70+J11*75+K11*25+L11*45+M11*60</f>
        <v>779</v>
      </c>
    </row>
    <row r="12" spans="1:14" ht="9.75" customHeight="1">
      <c r="A12" s="119"/>
      <c r="B12" s="121"/>
      <c r="C12" s="96"/>
      <c r="D12" s="8" t="s">
        <v>92</v>
      </c>
      <c r="E12" s="15" t="s">
        <v>114</v>
      </c>
      <c r="F12" s="15" t="s">
        <v>168</v>
      </c>
      <c r="G12" s="93"/>
      <c r="H12" s="60" t="s">
        <v>211</v>
      </c>
      <c r="I12" s="87"/>
      <c r="J12" s="87"/>
      <c r="K12" s="87"/>
      <c r="L12" s="87"/>
      <c r="M12" s="19"/>
      <c r="N12" s="109"/>
    </row>
    <row r="13" spans="1:14" ht="30" customHeight="1">
      <c r="A13" s="118" t="s">
        <v>21</v>
      </c>
      <c r="B13" s="123" t="s">
        <v>11</v>
      </c>
      <c r="C13" s="106" t="s">
        <v>170</v>
      </c>
      <c r="D13" s="61" t="s">
        <v>45</v>
      </c>
      <c r="E13" s="64" t="s">
        <v>171</v>
      </c>
      <c r="F13" s="64" t="s">
        <v>172</v>
      </c>
      <c r="G13" s="80" t="s">
        <v>128</v>
      </c>
      <c r="H13" s="67" t="s">
        <v>100</v>
      </c>
      <c r="I13" s="107">
        <v>5.9</v>
      </c>
      <c r="J13" s="107">
        <v>2.6</v>
      </c>
      <c r="K13" s="107">
        <v>2</v>
      </c>
      <c r="L13" s="107">
        <v>2.5</v>
      </c>
      <c r="M13" s="65"/>
      <c r="N13" s="108">
        <f>I13*70+J13*75+K13*25+L13*45+M13*60</f>
        <v>770.5</v>
      </c>
    </row>
    <row r="14" spans="1:14" ht="9.75" customHeight="1">
      <c r="A14" s="119"/>
      <c r="B14" s="121"/>
      <c r="C14" s="96"/>
      <c r="D14" s="10" t="s">
        <v>93</v>
      </c>
      <c r="E14" s="34" t="s">
        <v>173</v>
      </c>
      <c r="F14" s="34" t="s">
        <v>174</v>
      </c>
      <c r="G14" s="93"/>
      <c r="H14" s="18" t="s">
        <v>101</v>
      </c>
      <c r="I14" s="82"/>
      <c r="J14" s="82"/>
      <c r="K14" s="82"/>
      <c r="L14" s="82"/>
      <c r="M14" s="3"/>
      <c r="N14" s="72"/>
    </row>
    <row r="15" spans="1:14" ht="30" customHeight="1">
      <c r="A15" s="118" t="s">
        <v>22</v>
      </c>
      <c r="B15" s="123" t="s">
        <v>12</v>
      </c>
      <c r="C15" s="102" t="s">
        <v>123</v>
      </c>
      <c r="D15" s="23" t="s">
        <v>42</v>
      </c>
      <c r="E15" s="39" t="s">
        <v>43</v>
      </c>
      <c r="F15" s="37" t="s">
        <v>44</v>
      </c>
      <c r="G15" s="104" t="s">
        <v>128</v>
      </c>
      <c r="H15" s="42" t="s">
        <v>75</v>
      </c>
      <c r="I15" s="84">
        <v>6</v>
      </c>
      <c r="J15" s="84">
        <v>2.5</v>
      </c>
      <c r="K15" s="84">
        <v>2</v>
      </c>
      <c r="L15" s="84">
        <v>2.5</v>
      </c>
      <c r="M15" s="5"/>
      <c r="N15" s="72">
        <f>I15*70+J15*75+K15*25+L15*45+M15*60</f>
        <v>770</v>
      </c>
    </row>
    <row r="16" spans="1:14" ht="9.75" customHeight="1" thickBot="1">
      <c r="A16" s="122"/>
      <c r="B16" s="124"/>
      <c r="C16" s="103"/>
      <c r="D16" s="32" t="s">
        <v>94</v>
      </c>
      <c r="E16" s="17" t="s">
        <v>115</v>
      </c>
      <c r="F16" s="17" t="s">
        <v>116</v>
      </c>
      <c r="G16" s="105"/>
      <c r="H16" s="14" t="s">
        <v>103</v>
      </c>
      <c r="I16" s="94"/>
      <c r="J16" s="94"/>
      <c r="K16" s="94"/>
      <c r="L16" s="94"/>
      <c r="M16" s="4"/>
      <c r="N16" s="73"/>
    </row>
    <row r="17" spans="1:14" ht="30" customHeight="1" thickBot="1">
      <c r="A17" s="118" t="s">
        <v>23</v>
      </c>
      <c r="B17" s="120" t="s">
        <v>10</v>
      </c>
      <c r="C17" s="96" t="s">
        <v>184</v>
      </c>
      <c r="D17" s="38" t="s">
        <v>185</v>
      </c>
      <c r="E17" s="37" t="s">
        <v>186</v>
      </c>
      <c r="F17" s="38" t="s">
        <v>187</v>
      </c>
      <c r="G17" s="98" t="s">
        <v>129</v>
      </c>
      <c r="H17" s="41" t="s">
        <v>212</v>
      </c>
      <c r="I17" s="86">
        <v>6</v>
      </c>
      <c r="J17" s="86">
        <v>2.5</v>
      </c>
      <c r="K17" s="86">
        <v>2</v>
      </c>
      <c r="L17" s="86">
        <v>2.5</v>
      </c>
      <c r="M17" s="19"/>
      <c r="N17" s="89">
        <f>I17*70+J17*75+K17*25+L17*45+M17*60</f>
        <v>770</v>
      </c>
    </row>
    <row r="18" spans="1:14" ht="9.75" customHeight="1">
      <c r="A18" s="119"/>
      <c r="B18" s="121"/>
      <c r="C18" s="97"/>
      <c r="D18" s="12" t="s">
        <v>188</v>
      </c>
      <c r="E18" s="16" t="s">
        <v>189</v>
      </c>
      <c r="F18" s="12" t="s">
        <v>190</v>
      </c>
      <c r="G18" s="99"/>
      <c r="H18" s="18" t="s">
        <v>213</v>
      </c>
      <c r="I18" s="88"/>
      <c r="J18" s="88"/>
      <c r="K18" s="88"/>
      <c r="L18" s="88"/>
      <c r="M18" s="20"/>
      <c r="N18" s="72"/>
    </row>
    <row r="19" spans="1:14" ht="30" customHeight="1">
      <c r="A19" s="118" t="s">
        <v>32</v>
      </c>
      <c r="B19" s="123" t="s">
        <v>17</v>
      </c>
      <c r="C19" s="78" t="s">
        <v>123</v>
      </c>
      <c r="D19" s="33" t="s">
        <v>46</v>
      </c>
      <c r="E19" s="36" t="s">
        <v>47</v>
      </c>
      <c r="F19" s="40" t="s">
        <v>89</v>
      </c>
      <c r="G19" s="93" t="s">
        <v>128</v>
      </c>
      <c r="H19" s="42" t="s">
        <v>102</v>
      </c>
      <c r="I19" s="86">
        <v>5.8</v>
      </c>
      <c r="J19" s="86">
        <v>2.6</v>
      </c>
      <c r="K19" s="86">
        <v>2.2</v>
      </c>
      <c r="L19" s="86">
        <v>2.5</v>
      </c>
      <c r="M19" s="19"/>
      <c r="N19" s="72">
        <f>I19*70+J19*75+K19*25+L19*45+M19*60</f>
        <v>768.5</v>
      </c>
    </row>
    <row r="20" spans="1:14" ht="9.75" customHeight="1">
      <c r="A20" s="119"/>
      <c r="B20" s="121"/>
      <c r="C20" s="92"/>
      <c r="D20" s="8" t="s">
        <v>108</v>
      </c>
      <c r="E20" s="15" t="s">
        <v>117</v>
      </c>
      <c r="F20" s="54" t="s">
        <v>118</v>
      </c>
      <c r="G20" s="93"/>
      <c r="H20" s="59" t="s">
        <v>104</v>
      </c>
      <c r="I20" s="87"/>
      <c r="J20" s="87"/>
      <c r="K20" s="87"/>
      <c r="L20" s="87"/>
      <c r="M20" s="19"/>
      <c r="N20" s="109"/>
    </row>
    <row r="21" spans="1:14" ht="30" customHeight="1">
      <c r="A21" s="118" t="s">
        <v>24</v>
      </c>
      <c r="B21" s="123" t="s">
        <v>11</v>
      </c>
      <c r="C21" s="78" t="s">
        <v>123</v>
      </c>
      <c r="D21" s="61" t="s">
        <v>48</v>
      </c>
      <c r="E21" s="62" t="s">
        <v>49</v>
      </c>
      <c r="F21" s="63" t="s">
        <v>50</v>
      </c>
      <c r="G21" s="80" t="s">
        <v>128</v>
      </c>
      <c r="H21" s="66" t="s">
        <v>76</v>
      </c>
      <c r="I21" s="107">
        <v>6</v>
      </c>
      <c r="J21" s="107">
        <v>2.6</v>
      </c>
      <c r="K21" s="107">
        <v>2</v>
      </c>
      <c r="L21" s="107">
        <v>2.5</v>
      </c>
      <c r="M21" s="65"/>
      <c r="N21" s="108">
        <f>I21*70+J21*75+K21*25+L21*45+M21*60</f>
        <v>777.5</v>
      </c>
    </row>
    <row r="22" spans="1:14" ht="9.75" customHeight="1">
      <c r="A22" s="119"/>
      <c r="B22" s="121"/>
      <c r="C22" s="96"/>
      <c r="D22" s="10" t="s">
        <v>109</v>
      </c>
      <c r="E22" s="15" t="s">
        <v>119</v>
      </c>
      <c r="F22" s="16" t="s">
        <v>120</v>
      </c>
      <c r="G22" s="93"/>
      <c r="H22" s="9" t="s">
        <v>105</v>
      </c>
      <c r="I22" s="82"/>
      <c r="J22" s="82"/>
      <c r="K22" s="82"/>
      <c r="L22" s="82"/>
      <c r="M22" s="3"/>
      <c r="N22" s="72"/>
    </row>
    <row r="23" spans="1:14" ht="30" customHeight="1">
      <c r="A23" s="118" t="s">
        <v>25</v>
      </c>
      <c r="B23" s="123" t="s">
        <v>12</v>
      </c>
      <c r="C23" s="102" t="s">
        <v>125</v>
      </c>
      <c r="D23" s="23" t="s">
        <v>51</v>
      </c>
      <c r="E23" s="39" t="s">
        <v>52</v>
      </c>
      <c r="F23" s="37" t="s">
        <v>53</v>
      </c>
      <c r="G23" s="104" t="s">
        <v>128</v>
      </c>
      <c r="H23" s="43" t="s">
        <v>77</v>
      </c>
      <c r="I23" s="84">
        <v>5.8</v>
      </c>
      <c r="J23" s="84">
        <v>2.6</v>
      </c>
      <c r="K23" s="84">
        <v>2.1</v>
      </c>
      <c r="L23" s="84">
        <v>2.6</v>
      </c>
      <c r="M23" s="5"/>
      <c r="N23" s="72">
        <f>I23*70+J23*75+K23*25+L23*45+M23*60</f>
        <v>770.5</v>
      </c>
    </row>
    <row r="24" spans="1:14" ht="9.75" customHeight="1" thickBot="1">
      <c r="A24" s="122"/>
      <c r="B24" s="124"/>
      <c r="C24" s="103"/>
      <c r="D24" s="32" t="s">
        <v>110</v>
      </c>
      <c r="E24" s="17" t="s">
        <v>121</v>
      </c>
      <c r="F24" s="17" t="s">
        <v>122</v>
      </c>
      <c r="G24" s="105"/>
      <c r="H24" s="14" t="s">
        <v>106</v>
      </c>
      <c r="I24" s="94"/>
      <c r="J24" s="94"/>
      <c r="K24" s="94"/>
      <c r="L24" s="94"/>
      <c r="M24" s="4"/>
      <c r="N24" s="73"/>
    </row>
    <row r="25" spans="1:14" ht="30" customHeight="1" thickBot="1">
      <c r="A25" s="118" t="s">
        <v>26</v>
      </c>
      <c r="B25" s="120" t="s">
        <v>10</v>
      </c>
      <c r="C25" s="96" t="s">
        <v>191</v>
      </c>
      <c r="D25" s="71" t="s">
        <v>192</v>
      </c>
      <c r="E25" s="37" t="s">
        <v>193</v>
      </c>
      <c r="F25" s="38" t="s">
        <v>194</v>
      </c>
      <c r="G25" s="98" t="s">
        <v>129</v>
      </c>
      <c r="H25" s="41" t="s">
        <v>74</v>
      </c>
      <c r="I25" s="86">
        <v>6</v>
      </c>
      <c r="J25" s="86">
        <v>2.5</v>
      </c>
      <c r="K25" s="86">
        <v>2</v>
      </c>
      <c r="L25" s="86">
        <v>2.7</v>
      </c>
      <c r="M25" s="19"/>
      <c r="N25" s="112">
        <f>I25*70+J25*75+K25*25+L25*45+M25*60</f>
        <v>779</v>
      </c>
    </row>
    <row r="26" spans="1:14" ht="9.75" customHeight="1" thickBot="1">
      <c r="A26" s="119"/>
      <c r="B26" s="121"/>
      <c r="C26" s="97"/>
      <c r="D26" s="69" t="s">
        <v>195</v>
      </c>
      <c r="E26" s="16" t="s">
        <v>196</v>
      </c>
      <c r="F26" s="12" t="s">
        <v>197</v>
      </c>
      <c r="G26" s="99"/>
      <c r="H26" s="51" t="s">
        <v>107</v>
      </c>
      <c r="I26" s="88"/>
      <c r="J26" s="88"/>
      <c r="K26" s="88"/>
      <c r="L26" s="88"/>
      <c r="M26" s="20"/>
      <c r="N26" s="113"/>
    </row>
    <row r="27" spans="1:14" ht="9.75" customHeight="1" thickBo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</row>
    <row r="28" spans="1:14" ht="30" customHeight="1">
      <c r="A28" s="74" t="s">
        <v>130</v>
      </c>
      <c r="B28" s="76" t="s">
        <v>17</v>
      </c>
      <c r="C28" s="106" t="s">
        <v>123</v>
      </c>
      <c r="D28" s="21" t="s">
        <v>54</v>
      </c>
      <c r="E28" s="46" t="s">
        <v>55</v>
      </c>
      <c r="F28" s="38" t="s">
        <v>56</v>
      </c>
      <c r="G28" s="117" t="s">
        <v>128</v>
      </c>
      <c r="H28" s="43" t="s">
        <v>156</v>
      </c>
      <c r="I28" s="86">
        <v>5.8</v>
      </c>
      <c r="J28" s="86">
        <v>2.5</v>
      </c>
      <c r="K28" s="86">
        <v>2.1</v>
      </c>
      <c r="L28" s="86">
        <v>2.8</v>
      </c>
      <c r="M28" s="19"/>
      <c r="N28" s="72">
        <f>I28*70+J28*75+K28*25+L28*45+M28*60</f>
        <v>772</v>
      </c>
    </row>
    <row r="29" spans="1:14" ht="9.75" customHeight="1">
      <c r="A29" s="90"/>
      <c r="B29" s="91"/>
      <c r="C29" s="96"/>
      <c r="D29" s="10" t="s">
        <v>132</v>
      </c>
      <c r="E29" s="16" t="s">
        <v>139</v>
      </c>
      <c r="F29" s="29" t="s">
        <v>140</v>
      </c>
      <c r="G29" s="104"/>
      <c r="H29" s="9" t="s">
        <v>155</v>
      </c>
      <c r="I29" s="87"/>
      <c r="J29" s="87"/>
      <c r="K29" s="87"/>
      <c r="L29" s="87"/>
      <c r="M29" s="19"/>
      <c r="N29" s="109"/>
    </row>
    <row r="30" spans="1:14" ht="30" customHeight="1">
      <c r="A30" s="74" t="s">
        <v>23</v>
      </c>
      <c r="B30" s="76" t="s">
        <v>11</v>
      </c>
      <c r="C30" s="106" t="s">
        <v>123</v>
      </c>
      <c r="D30" s="22" t="s">
        <v>131</v>
      </c>
      <c r="E30" s="37" t="s">
        <v>87</v>
      </c>
      <c r="F30" s="37" t="s">
        <v>57</v>
      </c>
      <c r="G30" s="93" t="s">
        <v>128</v>
      </c>
      <c r="H30" s="43" t="s">
        <v>208</v>
      </c>
      <c r="I30" s="82">
        <v>6</v>
      </c>
      <c r="J30" s="82">
        <v>2.5</v>
      </c>
      <c r="K30" s="82">
        <v>2</v>
      </c>
      <c r="L30" s="82">
        <v>2.7</v>
      </c>
      <c r="M30" s="5"/>
      <c r="N30" s="72">
        <f>I30*70+J30*75+K30*25+L30*45+M30*60</f>
        <v>779</v>
      </c>
    </row>
    <row r="31" spans="1:14" ht="9.75" customHeight="1">
      <c r="A31" s="110"/>
      <c r="B31" s="91"/>
      <c r="C31" s="96"/>
      <c r="D31" s="11" t="s">
        <v>133</v>
      </c>
      <c r="E31" s="16" t="s">
        <v>142</v>
      </c>
      <c r="F31" s="16" t="s">
        <v>141</v>
      </c>
      <c r="G31" s="93"/>
      <c r="H31" s="30" t="s">
        <v>209</v>
      </c>
      <c r="I31" s="82"/>
      <c r="J31" s="82"/>
      <c r="K31" s="82"/>
      <c r="L31" s="82"/>
      <c r="M31" s="3"/>
      <c r="N31" s="72"/>
    </row>
    <row r="32" spans="1:14" ht="30" customHeight="1">
      <c r="A32" s="74" t="s">
        <v>32</v>
      </c>
      <c r="B32" s="76" t="s">
        <v>12</v>
      </c>
      <c r="C32" s="102" t="s">
        <v>126</v>
      </c>
      <c r="D32" s="25" t="s">
        <v>58</v>
      </c>
      <c r="E32" s="37" t="s">
        <v>60</v>
      </c>
      <c r="F32" s="37" t="s">
        <v>59</v>
      </c>
      <c r="G32" s="104" t="s">
        <v>128</v>
      </c>
      <c r="H32" s="43" t="s">
        <v>81</v>
      </c>
      <c r="I32" s="84">
        <v>5.9</v>
      </c>
      <c r="J32" s="84">
        <v>2.5</v>
      </c>
      <c r="K32" s="84">
        <v>2</v>
      </c>
      <c r="L32" s="84">
        <v>2.6</v>
      </c>
      <c r="M32" s="5"/>
      <c r="N32" s="72">
        <f>I32*70+J32*75+K32*25+L32*45+M32*60</f>
        <v>767.5</v>
      </c>
    </row>
    <row r="33" spans="1:14" ht="9.75" customHeight="1" thickBot="1">
      <c r="A33" s="110"/>
      <c r="B33" s="101"/>
      <c r="C33" s="111"/>
      <c r="D33" s="26" t="s">
        <v>169</v>
      </c>
      <c r="E33" s="17" t="s">
        <v>143</v>
      </c>
      <c r="F33" s="17" t="s">
        <v>144</v>
      </c>
      <c r="G33" s="105"/>
      <c r="H33" s="27" t="s">
        <v>158</v>
      </c>
      <c r="I33" s="94"/>
      <c r="J33" s="94"/>
      <c r="K33" s="94"/>
      <c r="L33" s="94"/>
      <c r="M33" s="4"/>
      <c r="N33" s="73"/>
    </row>
    <row r="34" spans="1:14" ht="30" customHeight="1" thickBot="1">
      <c r="A34" s="74" t="s">
        <v>25</v>
      </c>
      <c r="B34" s="95" t="s">
        <v>10</v>
      </c>
      <c r="C34" s="96" t="s">
        <v>198</v>
      </c>
      <c r="D34" s="38" t="s">
        <v>199</v>
      </c>
      <c r="E34" s="38" t="s">
        <v>187</v>
      </c>
      <c r="F34" s="44" t="s">
        <v>84</v>
      </c>
      <c r="G34" s="98" t="s">
        <v>129</v>
      </c>
      <c r="H34" s="41" t="s">
        <v>78</v>
      </c>
      <c r="I34" s="86">
        <v>5.8</v>
      </c>
      <c r="J34" s="86">
        <v>2.6</v>
      </c>
      <c r="K34" s="86">
        <v>2.2</v>
      </c>
      <c r="L34" s="86">
        <v>2.5</v>
      </c>
      <c r="M34" s="19"/>
      <c r="N34" s="89">
        <f>I34*70+J34*75+K34*25+L34*45+M34*60</f>
        <v>768.5</v>
      </c>
    </row>
    <row r="35" spans="1:14" ht="9.75" customHeight="1">
      <c r="A35" s="90"/>
      <c r="B35" s="91"/>
      <c r="C35" s="97"/>
      <c r="D35" s="12" t="s">
        <v>200</v>
      </c>
      <c r="E35" s="12" t="s">
        <v>190</v>
      </c>
      <c r="F35" s="31" t="s">
        <v>201</v>
      </c>
      <c r="G35" s="99"/>
      <c r="H35" s="18" t="s">
        <v>159</v>
      </c>
      <c r="I35" s="88"/>
      <c r="J35" s="88"/>
      <c r="K35" s="88"/>
      <c r="L35" s="88"/>
      <c r="M35" s="20"/>
      <c r="N35" s="72"/>
    </row>
    <row r="36" spans="1:14" ht="30" customHeight="1">
      <c r="A36" s="74" t="s">
        <v>29</v>
      </c>
      <c r="B36" s="76" t="s">
        <v>17</v>
      </c>
      <c r="C36" s="106" t="s">
        <v>124</v>
      </c>
      <c r="D36" s="21" t="s">
        <v>134</v>
      </c>
      <c r="E36" s="37" t="s">
        <v>61</v>
      </c>
      <c r="F36" s="35" t="s">
        <v>62</v>
      </c>
      <c r="G36" s="93" t="s">
        <v>128</v>
      </c>
      <c r="H36" s="49" t="s">
        <v>160</v>
      </c>
      <c r="I36" s="86">
        <v>5.8</v>
      </c>
      <c r="J36" s="86">
        <v>2.6</v>
      </c>
      <c r="K36" s="86">
        <v>2.3</v>
      </c>
      <c r="L36" s="86">
        <v>2.5</v>
      </c>
      <c r="M36" s="19"/>
      <c r="N36" s="72">
        <f>I36*70+J36*75+K36*25+L36*45+M36*60</f>
        <v>771</v>
      </c>
    </row>
    <row r="37" spans="1:14" ht="9.75" customHeight="1">
      <c r="A37" s="90"/>
      <c r="B37" s="91"/>
      <c r="C37" s="96"/>
      <c r="D37" s="8" t="s">
        <v>93</v>
      </c>
      <c r="E37" s="15" t="s">
        <v>146</v>
      </c>
      <c r="F37" s="15" t="s">
        <v>145</v>
      </c>
      <c r="G37" s="93"/>
      <c r="H37" s="50" t="s">
        <v>161</v>
      </c>
      <c r="I37" s="87"/>
      <c r="J37" s="87"/>
      <c r="K37" s="87"/>
      <c r="L37" s="87"/>
      <c r="M37" s="19"/>
      <c r="N37" s="109"/>
    </row>
    <row r="38" spans="1:14" ht="30" customHeight="1">
      <c r="A38" s="74" t="s">
        <v>26</v>
      </c>
      <c r="B38" s="76" t="s">
        <v>11</v>
      </c>
      <c r="C38" s="106" t="s">
        <v>207</v>
      </c>
      <c r="D38" s="61" t="s">
        <v>63</v>
      </c>
      <c r="E38" s="62" t="s">
        <v>64</v>
      </c>
      <c r="F38" s="64" t="s">
        <v>65</v>
      </c>
      <c r="G38" s="80" t="s">
        <v>128</v>
      </c>
      <c r="H38" s="42" t="s">
        <v>88</v>
      </c>
      <c r="I38" s="107">
        <v>5.8</v>
      </c>
      <c r="J38" s="107">
        <v>2.6</v>
      </c>
      <c r="K38" s="107">
        <v>2.2</v>
      </c>
      <c r="L38" s="107">
        <v>2.5</v>
      </c>
      <c r="M38" s="65"/>
      <c r="N38" s="108">
        <f>I38*70+J38*75+K38*25+L38*45+M38*60</f>
        <v>768.5</v>
      </c>
    </row>
    <row r="39" spans="1:14" ht="9.75" customHeight="1">
      <c r="A39" s="90"/>
      <c r="B39" s="91"/>
      <c r="C39" s="96"/>
      <c r="D39" s="10" t="s">
        <v>135</v>
      </c>
      <c r="E39" s="15" t="s">
        <v>147</v>
      </c>
      <c r="F39" s="34" t="s">
        <v>149</v>
      </c>
      <c r="G39" s="93"/>
      <c r="H39" s="18" t="s">
        <v>162</v>
      </c>
      <c r="I39" s="82"/>
      <c r="J39" s="82"/>
      <c r="K39" s="82"/>
      <c r="L39" s="82"/>
      <c r="M39" s="3"/>
      <c r="N39" s="72"/>
    </row>
    <row r="40" spans="1:14" ht="30" customHeight="1">
      <c r="A40" s="74" t="s">
        <v>33</v>
      </c>
      <c r="B40" s="76" t="s">
        <v>12</v>
      </c>
      <c r="C40" s="102" t="s">
        <v>127</v>
      </c>
      <c r="D40" s="23" t="s">
        <v>66</v>
      </c>
      <c r="E40" s="39" t="s">
        <v>67</v>
      </c>
      <c r="F40" s="37" t="s">
        <v>68</v>
      </c>
      <c r="G40" s="104" t="s">
        <v>128</v>
      </c>
      <c r="H40" s="48" t="s">
        <v>80</v>
      </c>
      <c r="I40" s="84">
        <v>5.9</v>
      </c>
      <c r="J40" s="84">
        <v>2.5</v>
      </c>
      <c r="K40" s="84">
        <v>2</v>
      </c>
      <c r="L40" s="84">
        <v>2.7</v>
      </c>
      <c r="M40" s="5"/>
      <c r="N40" s="72">
        <f>I40*70+J40*75+K40*25+L40*45+M40*60</f>
        <v>772</v>
      </c>
    </row>
    <row r="41" spans="1:14" ht="9.75" customHeight="1" thickBot="1">
      <c r="A41" s="100"/>
      <c r="B41" s="101"/>
      <c r="C41" s="103"/>
      <c r="D41" s="32" t="s">
        <v>136</v>
      </c>
      <c r="E41" s="17" t="s">
        <v>148</v>
      </c>
      <c r="F41" s="17" t="s">
        <v>150</v>
      </c>
      <c r="G41" s="105"/>
      <c r="H41" s="58" t="s">
        <v>157</v>
      </c>
      <c r="I41" s="94"/>
      <c r="J41" s="94"/>
      <c r="K41" s="94"/>
      <c r="L41" s="94"/>
      <c r="M41" s="4"/>
      <c r="N41" s="73"/>
    </row>
    <row r="42" spans="1:14" ht="30" customHeight="1" thickBot="1">
      <c r="A42" s="74" t="s">
        <v>27</v>
      </c>
      <c r="B42" s="95" t="s">
        <v>10</v>
      </c>
      <c r="C42" s="96" t="s">
        <v>178</v>
      </c>
      <c r="D42" s="70" t="s">
        <v>202</v>
      </c>
      <c r="E42" s="38" t="s">
        <v>203</v>
      </c>
      <c r="F42" s="37" t="s">
        <v>85</v>
      </c>
      <c r="G42" s="98" t="s">
        <v>129</v>
      </c>
      <c r="H42" s="41" t="s">
        <v>163</v>
      </c>
      <c r="I42" s="86">
        <v>5.9</v>
      </c>
      <c r="J42" s="86">
        <v>2.7</v>
      </c>
      <c r="K42" s="86">
        <v>2</v>
      </c>
      <c r="L42" s="86">
        <v>2.5</v>
      </c>
      <c r="M42" s="19"/>
      <c r="N42" s="89">
        <f>I42*70+J42*75+K42*25+L42*45+M42*60</f>
        <v>778</v>
      </c>
    </row>
    <row r="43" spans="1:14" ht="9.75" customHeight="1">
      <c r="A43" s="90"/>
      <c r="B43" s="91"/>
      <c r="C43" s="97"/>
      <c r="D43" s="12" t="s">
        <v>204</v>
      </c>
      <c r="E43" s="12" t="s">
        <v>205</v>
      </c>
      <c r="F43" s="16" t="s">
        <v>206</v>
      </c>
      <c r="G43" s="99"/>
      <c r="H43" s="18" t="s">
        <v>164</v>
      </c>
      <c r="I43" s="88"/>
      <c r="J43" s="88"/>
      <c r="K43" s="88"/>
      <c r="L43" s="88"/>
      <c r="M43" s="20"/>
      <c r="N43" s="72"/>
    </row>
    <row r="44" spans="1:14" ht="30" customHeight="1">
      <c r="A44" s="74" t="s">
        <v>30</v>
      </c>
      <c r="B44" s="76" t="s">
        <v>17</v>
      </c>
      <c r="C44" s="78" t="s">
        <v>123</v>
      </c>
      <c r="D44" s="33" t="s">
        <v>69</v>
      </c>
      <c r="E44" s="36" t="s">
        <v>86</v>
      </c>
      <c r="F44" s="40" t="s">
        <v>70</v>
      </c>
      <c r="G44" s="93" t="s">
        <v>128</v>
      </c>
      <c r="H44" s="42" t="s">
        <v>83</v>
      </c>
      <c r="I44" s="86">
        <v>5.9</v>
      </c>
      <c r="J44" s="86">
        <v>2.5</v>
      </c>
      <c r="K44" s="86">
        <v>2</v>
      </c>
      <c r="L44" s="86">
        <v>2.7</v>
      </c>
      <c r="M44" s="19"/>
      <c r="N44" s="72">
        <f>I44*70+J44*75+K44*25+L44*45+M44*60</f>
        <v>772</v>
      </c>
    </row>
    <row r="45" spans="1:14" ht="9.75" customHeight="1">
      <c r="A45" s="90"/>
      <c r="B45" s="91"/>
      <c r="C45" s="92"/>
      <c r="D45" s="8" t="s">
        <v>137</v>
      </c>
      <c r="E45" s="15" t="s">
        <v>151</v>
      </c>
      <c r="F45" s="54" t="s">
        <v>153</v>
      </c>
      <c r="G45" s="93"/>
      <c r="H45" s="24" t="s">
        <v>83</v>
      </c>
      <c r="I45" s="87"/>
      <c r="J45" s="87"/>
      <c r="K45" s="87"/>
      <c r="L45" s="87"/>
      <c r="M45" s="19"/>
      <c r="N45" s="72"/>
    </row>
    <row r="46" spans="1:14" ht="30" customHeight="1">
      <c r="A46" s="74" t="s">
        <v>28</v>
      </c>
      <c r="B46" s="76" t="s">
        <v>11</v>
      </c>
      <c r="C46" s="78" t="s">
        <v>126</v>
      </c>
      <c r="D46" s="61" t="s">
        <v>71</v>
      </c>
      <c r="E46" s="62" t="s">
        <v>72</v>
      </c>
      <c r="F46" s="63" t="s">
        <v>73</v>
      </c>
      <c r="G46" s="80" t="s">
        <v>128</v>
      </c>
      <c r="H46" s="43" t="s">
        <v>82</v>
      </c>
      <c r="I46" s="82">
        <v>5.8</v>
      </c>
      <c r="J46" s="82">
        <v>2.5</v>
      </c>
      <c r="K46" s="82">
        <v>2</v>
      </c>
      <c r="L46" s="82">
        <v>2.8</v>
      </c>
      <c r="M46" s="84">
        <v>1</v>
      </c>
      <c r="N46" s="72">
        <f>I46*70+J46*75+K46*25+L46*45+M46*60</f>
        <v>829.5</v>
      </c>
    </row>
    <row r="47" spans="1:14" ht="9.75" customHeight="1" thickBot="1">
      <c r="A47" s="75"/>
      <c r="B47" s="77"/>
      <c r="C47" s="79"/>
      <c r="D47" s="52" t="s">
        <v>138</v>
      </c>
      <c r="E47" s="47" t="s">
        <v>152</v>
      </c>
      <c r="F47" s="47" t="s">
        <v>154</v>
      </c>
      <c r="G47" s="81"/>
      <c r="H47" s="53" t="s">
        <v>165</v>
      </c>
      <c r="I47" s="83"/>
      <c r="J47" s="83"/>
      <c r="K47" s="83"/>
      <c r="L47" s="83"/>
      <c r="M47" s="85"/>
      <c r="N47" s="73"/>
    </row>
    <row r="48" spans="1:14" ht="17.25" thickBot="1">
      <c r="A48" s="132" t="s">
        <v>177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4"/>
    </row>
  </sheetData>
  <sheetProtection/>
  <mergeCells count="207">
    <mergeCell ref="A48:N48"/>
    <mergeCell ref="E1:N1"/>
    <mergeCell ref="H2:N2"/>
    <mergeCell ref="A3:A4"/>
    <mergeCell ref="B3:B4"/>
    <mergeCell ref="C3:C4"/>
    <mergeCell ref="D3:D4"/>
    <mergeCell ref="E3:F4"/>
    <mergeCell ref="G3:G4"/>
    <mergeCell ref="H3:H4"/>
    <mergeCell ref="I3:I4"/>
    <mergeCell ref="J3:J4"/>
    <mergeCell ref="K3:K4"/>
    <mergeCell ref="L3:L4"/>
    <mergeCell ref="M3:M4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N15:N16"/>
    <mergeCell ref="A17:A18"/>
    <mergeCell ref="B17:B18"/>
    <mergeCell ref="C17:C18"/>
    <mergeCell ref="G17:G18"/>
    <mergeCell ref="I17:I18"/>
    <mergeCell ref="J17:J18"/>
    <mergeCell ref="K17:K18"/>
    <mergeCell ref="L17:L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N21:N22"/>
    <mergeCell ref="A23:A24"/>
    <mergeCell ref="B23:B24"/>
    <mergeCell ref="C23:C24"/>
    <mergeCell ref="G23:G24"/>
    <mergeCell ref="I23:I24"/>
    <mergeCell ref="J23:J24"/>
    <mergeCell ref="K23:K24"/>
    <mergeCell ref="A25:A26"/>
    <mergeCell ref="B25:B26"/>
    <mergeCell ref="C25:C26"/>
    <mergeCell ref="G25:G26"/>
    <mergeCell ref="I25:I26"/>
    <mergeCell ref="J25:J26"/>
    <mergeCell ref="I28:I29"/>
    <mergeCell ref="J28:J29"/>
    <mergeCell ref="K28:K29"/>
    <mergeCell ref="L28:L29"/>
    <mergeCell ref="L23:L24"/>
    <mergeCell ref="N23:N24"/>
    <mergeCell ref="K25:K26"/>
    <mergeCell ref="L25:L26"/>
    <mergeCell ref="K30:K31"/>
    <mergeCell ref="L30:L31"/>
    <mergeCell ref="N30:N31"/>
    <mergeCell ref="N28:N29"/>
    <mergeCell ref="N25:N26"/>
    <mergeCell ref="A27:N27"/>
    <mergeCell ref="A28:A29"/>
    <mergeCell ref="B28:B29"/>
    <mergeCell ref="C28:C29"/>
    <mergeCell ref="G28:G29"/>
    <mergeCell ref="A30:A31"/>
    <mergeCell ref="B30:B31"/>
    <mergeCell ref="C30:C31"/>
    <mergeCell ref="G30:G31"/>
    <mergeCell ref="I30:I31"/>
    <mergeCell ref="J30:J31"/>
    <mergeCell ref="A32:A33"/>
    <mergeCell ref="B32:B33"/>
    <mergeCell ref="C32:C33"/>
    <mergeCell ref="G32:G33"/>
    <mergeCell ref="I32:I33"/>
    <mergeCell ref="J32:J33"/>
    <mergeCell ref="K32:K33"/>
    <mergeCell ref="L32:L33"/>
    <mergeCell ref="N32:N33"/>
    <mergeCell ref="A34:A35"/>
    <mergeCell ref="B34:B35"/>
    <mergeCell ref="C34:C35"/>
    <mergeCell ref="G34:G35"/>
    <mergeCell ref="I34:I35"/>
    <mergeCell ref="J34:J35"/>
    <mergeCell ref="K34:K35"/>
    <mergeCell ref="A36:A37"/>
    <mergeCell ref="B36:B37"/>
    <mergeCell ref="C36:C37"/>
    <mergeCell ref="G36:G37"/>
    <mergeCell ref="I36:I37"/>
    <mergeCell ref="J36:J37"/>
    <mergeCell ref="K38:K39"/>
    <mergeCell ref="L38:L39"/>
    <mergeCell ref="N38:N39"/>
    <mergeCell ref="N36:N37"/>
    <mergeCell ref="L34:L35"/>
    <mergeCell ref="N34:N35"/>
    <mergeCell ref="K36:K37"/>
    <mergeCell ref="L36:L37"/>
    <mergeCell ref="A38:A39"/>
    <mergeCell ref="B38:B39"/>
    <mergeCell ref="C38:C39"/>
    <mergeCell ref="G38:G39"/>
    <mergeCell ref="I38:I39"/>
    <mergeCell ref="J38:J39"/>
    <mergeCell ref="J42:J43"/>
    <mergeCell ref="A40:A41"/>
    <mergeCell ref="B40:B41"/>
    <mergeCell ref="C40:C41"/>
    <mergeCell ref="G40:G41"/>
    <mergeCell ref="I40:I41"/>
    <mergeCell ref="J40:J41"/>
    <mergeCell ref="J44:J45"/>
    <mergeCell ref="K40:K41"/>
    <mergeCell ref="L40:L41"/>
    <mergeCell ref="N40:N41"/>
    <mergeCell ref="K44:K45"/>
    <mergeCell ref="A42:A43"/>
    <mergeCell ref="B42:B43"/>
    <mergeCell ref="C42:C43"/>
    <mergeCell ref="G42:G43"/>
    <mergeCell ref="I42:I43"/>
    <mergeCell ref="L44:L45"/>
    <mergeCell ref="N44:N45"/>
    <mergeCell ref="K42:K43"/>
    <mergeCell ref="L42:L43"/>
    <mergeCell ref="N42:N43"/>
    <mergeCell ref="A44:A45"/>
    <mergeCell ref="B44:B45"/>
    <mergeCell ref="C44:C45"/>
    <mergeCell ref="G44:G45"/>
    <mergeCell ref="I44:I45"/>
    <mergeCell ref="N46:N47"/>
    <mergeCell ref="A46:A47"/>
    <mergeCell ref="B46:B47"/>
    <mergeCell ref="C46:C47"/>
    <mergeCell ref="G46:G47"/>
    <mergeCell ref="I46:I47"/>
    <mergeCell ref="J46:J47"/>
    <mergeCell ref="K46:K47"/>
    <mergeCell ref="L46:L47"/>
    <mergeCell ref="M46:M47"/>
  </mergeCells>
  <printOptions/>
  <pageMargins left="0" right="0" top="0.31496062992125984" bottom="0" header="0" footer="0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2019-12-16T07:35:56Z</cp:lastPrinted>
  <dcterms:created xsi:type="dcterms:W3CDTF">2013-01-03T08:16:20Z</dcterms:created>
  <dcterms:modified xsi:type="dcterms:W3CDTF">2019-12-16T09:07:18Z</dcterms:modified>
  <cp:category/>
  <cp:version/>
  <cp:contentType/>
  <cp:contentStatus/>
</cp:coreProperties>
</file>