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/>
  </bookViews>
  <sheets>
    <sheet name="文山109.1.2月  " sheetId="1" r:id="rId1"/>
  </sheets>
  <definedNames>
    <definedName name="_xlnm.Print_Area" localSheetId="0">'文山109.1.2月  '!$A$1:$Q$53</definedName>
  </definedNames>
  <calcPr calcId="145621"/>
</workbook>
</file>

<file path=xl/calcChain.xml><?xml version="1.0" encoding="utf-8"?>
<calcChain xmlns="http://schemas.openxmlformats.org/spreadsheetml/2006/main">
  <c r="O47" i="1" l="1"/>
  <c r="O45" i="1"/>
  <c r="O43" i="1"/>
  <c r="O41" i="1"/>
  <c r="O39" i="1"/>
  <c r="O37" i="1"/>
  <c r="O35" i="1"/>
  <c r="O33" i="1"/>
  <c r="O31" i="1"/>
  <c r="O29" i="1"/>
  <c r="O26" i="1"/>
  <c r="O24" i="1"/>
  <c r="O22" i="1"/>
  <c r="O20" i="1"/>
  <c r="O18" i="1"/>
  <c r="O16" i="1"/>
  <c r="O14" i="1"/>
  <c r="O12" i="1"/>
  <c r="O10" i="1"/>
  <c r="O8" i="1"/>
  <c r="O6" i="1"/>
</calcChain>
</file>

<file path=xl/sharedStrings.xml><?xml version="1.0" encoding="utf-8"?>
<sst xmlns="http://schemas.openxmlformats.org/spreadsheetml/2006/main" count="276" uniqueCount="247">
  <si>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</si>
  <si>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</si>
  <si>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</si>
  <si>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</si>
  <si>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</si>
  <si>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</si>
  <si>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</si>
  <si>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</si>
  <si>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</si>
  <si>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</si>
  <si>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</si>
  <si>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3" type="noConversion"/>
  </si>
  <si>
    <t>熱量(大卡)</t>
  </si>
  <si>
    <t>三章1Q</t>
    <phoneticPr fontId="3" type="noConversion"/>
  </si>
  <si>
    <t>三</t>
    <phoneticPr fontId="3" type="noConversion"/>
  </si>
  <si>
    <t>元旦放假</t>
    <phoneticPr fontId="3" type="noConversion"/>
  </si>
  <si>
    <t>四</t>
    <phoneticPr fontId="3" type="noConversion"/>
  </si>
  <si>
    <t>香Q白飯</t>
    <phoneticPr fontId="3" type="noConversion"/>
  </si>
  <si>
    <t>香菇雞</t>
    <phoneticPr fontId="3" type="noConversion"/>
  </si>
  <si>
    <t>田園玉米</t>
    <phoneticPr fontId="3" type="noConversion"/>
  </si>
  <si>
    <t>鮮菇高麗菜</t>
    <phoneticPr fontId="3" type="noConversion"/>
  </si>
  <si>
    <t>有機蔬菜</t>
    <phoneticPr fontId="3" type="noConversion"/>
  </si>
  <si>
    <t>酸辣湯</t>
    <phoneticPr fontId="3" type="noConversion"/>
  </si>
  <si>
    <t>V</t>
    <phoneticPr fontId="3" type="noConversion"/>
  </si>
  <si>
    <t>雞肉.香菇/煮</t>
    <phoneticPr fontId="3" type="noConversion"/>
  </si>
  <si>
    <t>玉米粒.洋芋丁/煮</t>
    <phoneticPr fontId="3" type="noConversion"/>
  </si>
  <si>
    <t>高麗菜.生香菇/炒</t>
    <phoneticPr fontId="3" type="noConversion"/>
  </si>
  <si>
    <t>豆腐.筍絲.紅.木</t>
    <phoneticPr fontId="3" type="noConversion"/>
  </si>
  <si>
    <t>五</t>
    <phoneticPr fontId="3" type="noConversion"/>
  </si>
  <si>
    <t>糙米飯</t>
    <phoneticPr fontId="3" type="noConversion"/>
  </si>
  <si>
    <t>三杯魚丁</t>
    <phoneticPr fontId="3" type="noConversion"/>
  </si>
  <si>
    <t>洋蔥炒蛋</t>
    <phoneticPr fontId="3" type="noConversion"/>
  </si>
  <si>
    <t>海帶炒肉絲</t>
    <phoneticPr fontId="3" type="noConversion"/>
  </si>
  <si>
    <t>有機蔬菜</t>
    <phoneticPr fontId="3" type="noConversion"/>
  </si>
  <si>
    <t>肉骨茶湯</t>
    <phoneticPr fontId="3" type="noConversion"/>
  </si>
  <si>
    <t>V</t>
    <phoneticPr fontId="3" type="noConversion"/>
  </si>
  <si>
    <t>魚丁.九層塔/燒</t>
    <phoneticPr fontId="3" type="noConversion"/>
  </si>
  <si>
    <t>雞蛋.洋蔥/煮</t>
    <phoneticPr fontId="3" type="noConversion"/>
  </si>
  <si>
    <t>海帶絲.肉絲/炒</t>
    <phoneticPr fontId="3" type="noConversion"/>
  </si>
  <si>
    <t>肉片.蘿蔔.肉骨茶包</t>
    <phoneticPr fontId="3" type="noConversion"/>
  </si>
  <si>
    <t>一</t>
    <phoneticPr fontId="3" type="noConversion"/>
  </si>
  <si>
    <t>黑芝麻飯</t>
    <phoneticPr fontId="3" type="noConversion"/>
  </si>
  <si>
    <t>日式蒸蛋</t>
    <phoneticPr fontId="3" type="noConversion"/>
  </si>
  <si>
    <t>芋頭白菜</t>
    <phoneticPr fontId="3" type="noConversion"/>
  </si>
  <si>
    <t>西芹炒豆干</t>
    <phoneticPr fontId="3" type="noConversion"/>
  </si>
  <si>
    <t>產銷履歷蔬菜</t>
    <phoneticPr fontId="3" type="noConversion"/>
  </si>
  <si>
    <t>客家米粉湯</t>
    <phoneticPr fontId="3" type="noConversion"/>
  </si>
  <si>
    <t>V</t>
    <phoneticPr fontId="3" type="noConversion"/>
  </si>
  <si>
    <t>蔬食日</t>
    <phoneticPr fontId="3" type="noConversion"/>
  </si>
  <si>
    <t>雞蛋.魚板絲/蒸</t>
    <phoneticPr fontId="3" type="noConversion"/>
  </si>
  <si>
    <t>大白菜.芋頭.紅蘿蔔.木耳/炒</t>
    <phoneticPr fontId="3" type="noConversion"/>
  </si>
  <si>
    <t>西芹.豆干片/炒</t>
    <phoneticPr fontId="3" type="noConversion"/>
  </si>
  <si>
    <t>粗米粉.蝦米.香菇絲</t>
    <phoneticPr fontId="3" type="noConversion"/>
  </si>
  <si>
    <t>二</t>
    <phoneticPr fontId="3" type="noConversion"/>
  </si>
  <si>
    <t>蘑菇肉醬麵</t>
    <phoneticPr fontId="3" type="noConversion"/>
  </si>
  <si>
    <t>五香滷雞翅</t>
    <phoneticPr fontId="3" type="noConversion"/>
  </si>
  <si>
    <t>結頭菜炒肉絲</t>
    <phoneticPr fontId="3" type="noConversion"/>
  </si>
  <si>
    <t>甘梅炸薯條</t>
    <phoneticPr fontId="3" type="noConversion"/>
  </si>
  <si>
    <t>玉米蛋花湯</t>
    <phoneticPr fontId="3" type="noConversion"/>
  </si>
  <si>
    <t>雞翅/滷</t>
    <phoneticPr fontId="3" type="noConversion"/>
  </si>
  <si>
    <t>結頭菜.肉絲/炒</t>
    <phoneticPr fontId="3" type="noConversion"/>
  </si>
  <si>
    <t>地瓜薯條/炸</t>
    <phoneticPr fontId="3" type="noConversion"/>
  </si>
  <si>
    <t>玉米粒.雞蛋</t>
    <phoneticPr fontId="3" type="noConversion"/>
  </si>
  <si>
    <t>四</t>
    <phoneticPr fontId="3" type="noConversion"/>
  </si>
  <si>
    <t>五穀飯</t>
    <phoneticPr fontId="3" type="noConversion"/>
  </si>
  <si>
    <t>筍乾扣肉</t>
    <phoneticPr fontId="3" type="noConversion"/>
  </si>
  <si>
    <t>木耳脆薯絲</t>
    <phoneticPr fontId="3" type="noConversion"/>
  </si>
  <si>
    <t>紅蘿蔔炒蛋</t>
    <phoneticPr fontId="3" type="noConversion"/>
  </si>
  <si>
    <t>鮮菇蒲瓜湯</t>
    <phoneticPr fontId="3" type="noConversion"/>
  </si>
  <si>
    <t>豬肉.筍干/燒</t>
    <phoneticPr fontId="3" type="noConversion"/>
  </si>
  <si>
    <t>豆薯.木耳/炒</t>
    <phoneticPr fontId="3" type="noConversion"/>
  </si>
  <si>
    <t>紅蘿蔔.雞蛋/炒</t>
    <phoneticPr fontId="3" type="noConversion"/>
  </si>
  <si>
    <t>蒲瓜.香菇</t>
    <phoneticPr fontId="3" type="noConversion"/>
  </si>
  <si>
    <t>五</t>
    <phoneticPr fontId="3" type="noConversion"/>
  </si>
  <si>
    <t>香Q白飯</t>
    <phoneticPr fontId="3" type="noConversion"/>
  </si>
  <si>
    <t>麻油菇菇雞</t>
    <phoneticPr fontId="3" type="noConversion"/>
  </si>
  <si>
    <t>螞蟻上樹</t>
    <phoneticPr fontId="3" type="noConversion"/>
  </si>
  <si>
    <t>芝麻黑豆干</t>
    <phoneticPr fontId="3" type="noConversion"/>
  </si>
  <si>
    <t>有機蔬菜</t>
    <phoneticPr fontId="3" type="noConversion"/>
  </si>
  <si>
    <t>芋圓燒仙草</t>
    <phoneticPr fontId="3" type="noConversion"/>
  </si>
  <si>
    <t>V</t>
    <phoneticPr fontId="3" type="noConversion"/>
  </si>
  <si>
    <t>雞肉.杏鮑菇/煮</t>
    <phoneticPr fontId="3" type="noConversion"/>
  </si>
  <si>
    <t>高麗菜.冬粉.絞肉/煮</t>
    <phoneticPr fontId="3" type="noConversion"/>
  </si>
  <si>
    <t>黑豆干.芝麻/滷</t>
    <phoneticPr fontId="3" type="noConversion"/>
  </si>
  <si>
    <t>燒仙草.芋圓</t>
    <phoneticPr fontId="3" type="noConversion"/>
  </si>
  <si>
    <t>香Q白飯</t>
    <phoneticPr fontId="3" type="noConversion"/>
  </si>
  <si>
    <t>三杯油豆腐</t>
    <phoneticPr fontId="3" type="noConversion"/>
  </si>
  <si>
    <t>香Q滷蛋</t>
    <phoneticPr fontId="3" type="noConversion"/>
  </si>
  <si>
    <t>毛豆炒玉米</t>
    <phoneticPr fontId="3" type="noConversion"/>
  </si>
  <si>
    <t>產銷履歷屋菜</t>
    <phoneticPr fontId="3" type="noConversion"/>
  </si>
  <si>
    <t>味噌海芽湯</t>
    <phoneticPr fontId="3" type="noConversion"/>
  </si>
  <si>
    <t>V</t>
    <phoneticPr fontId="3" type="noConversion"/>
  </si>
  <si>
    <t>蔬食日</t>
    <phoneticPr fontId="3" type="noConversion"/>
  </si>
  <si>
    <t>油豆腐.九層塔/燒</t>
    <phoneticPr fontId="3" type="noConversion"/>
  </si>
  <si>
    <t>雞蛋/滷</t>
    <phoneticPr fontId="3" type="noConversion"/>
  </si>
  <si>
    <t>毛豆仁.玉米粒/煮</t>
    <phoneticPr fontId="3" type="noConversion"/>
  </si>
  <si>
    <t>海帶芽.味噌</t>
    <phoneticPr fontId="3" type="noConversion"/>
  </si>
  <si>
    <t>二</t>
    <phoneticPr fontId="3" type="noConversion"/>
  </si>
  <si>
    <t>紫米飯</t>
    <phoneticPr fontId="31" type="noConversion"/>
  </si>
  <si>
    <t>塔香魚丁</t>
    <phoneticPr fontId="31" type="noConversion"/>
  </si>
  <si>
    <t>台式炒蛋</t>
    <phoneticPr fontId="31" type="noConversion"/>
  </si>
  <si>
    <t>蒜香花椰</t>
    <phoneticPr fontId="31" type="noConversion"/>
  </si>
  <si>
    <t>有機蔬菜</t>
    <phoneticPr fontId="3" type="noConversion"/>
  </si>
  <si>
    <t>青木瓜排骨湯</t>
    <phoneticPr fontId="31" type="noConversion"/>
  </si>
  <si>
    <t>魚丁.洋蔥/燒</t>
    <phoneticPr fontId="31" type="noConversion"/>
  </si>
  <si>
    <t>碎菜脯.雞蛋/炒</t>
    <phoneticPr fontId="31" type="noConversion"/>
  </si>
  <si>
    <t>花椰.蒜/煮</t>
    <phoneticPr fontId="31" type="noConversion"/>
  </si>
  <si>
    <t>青木瓜.排骨</t>
    <phoneticPr fontId="31" type="noConversion"/>
  </si>
  <si>
    <t>四</t>
    <phoneticPr fontId="3" type="noConversion"/>
  </si>
  <si>
    <t>滷肉飯</t>
    <phoneticPr fontId="3" type="noConversion"/>
  </si>
  <si>
    <t>黑胡椒豬柳</t>
    <phoneticPr fontId="3" type="noConversion"/>
  </si>
  <si>
    <t>鮮菇燴時瓜</t>
    <phoneticPr fontId="3" type="noConversion"/>
  </si>
  <si>
    <t>堅果豆干</t>
    <phoneticPr fontId="3" type="noConversion"/>
  </si>
  <si>
    <t>有機蔬菜</t>
    <phoneticPr fontId="3" type="noConversion"/>
  </si>
  <si>
    <t>紫菜蛋花湯</t>
    <phoneticPr fontId="3" type="noConversion"/>
  </si>
  <si>
    <t>豬肉.洋蔥/燒</t>
    <phoneticPr fontId="3" type="noConversion"/>
  </si>
  <si>
    <t>時瓜.香菇.紅蘿蔔/煮</t>
    <phoneticPr fontId="3" type="noConversion"/>
  </si>
  <si>
    <t>豆干.堅果/滷</t>
    <phoneticPr fontId="3" type="noConversion"/>
  </si>
  <si>
    <t>紫菜.雞蛋</t>
    <phoneticPr fontId="3" type="noConversion"/>
  </si>
  <si>
    <t>胚芽飯</t>
    <phoneticPr fontId="3" type="noConversion"/>
  </si>
  <si>
    <t>蜜燒雞排</t>
    <phoneticPr fontId="3" type="noConversion"/>
  </si>
  <si>
    <t>蕃茄炒蛋</t>
    <phoneticPr fontId="3" type="noConversion"/>
  </si>
  <si>
    <t>紅燒洋芋</t>
    <phoneticPr fontId="3" type="noConversion"/>
  </si>
  <si>
    <t>福菜肉片湯</t>
    <phoneticPr fontId="3" type="noConversion"/>
  </si>
  <si>
    <t>雞排/烤</t>
    <phoneticPr fontId="3" type="noConversion"/>
  </si>
  <si>
    <t>雞蛋.蕃茄/炒</t>
    <phoneticPr fontId="3" type="noConversion"/>
  </si>
  <si>
    <t>洋芋.紅蘿蔔/燒</t>
    <phoneticPr fontId="3" type="noConversion"/>
  </si>
  <si>
    <t>福菜.肉片</t>
    <phoneticPr fontId="3" type="noConversion"/>
  </si>
  <si>
    <t>一</t>
    <phoneticPr fontId="3" type="noConversion"/>
  </si>
  <si>
    <t>玉筍山藥</t>
    <phoneticPr fontId="3" type="noConversion"/>
  </si>
  <si>
    <t>香菇干丁</t>
    <phoneticPr fontId="3" type="noConversion"/>
  </si>
  <si>
    <t>產銷履歷蔬菜</t>
    <phoneticPr fontId="3" type="noConversion"/>
  </si>
  <si>
    <t>玉米濃湯</t>
    <phoneticPr fontId="3" type="noConversion"/>
  </si>
  <si>
    <t>蔬食日</t>
    <phoneticPr fontId="3" type="noConversion"/>
  </si>
  <si>
    <t>山藥.玉筍/煮</t>
    <phoneticPr fontId="3" type="noConversion"/>
  </si>
  <si>
    <t>豆乾丁.香菇絲/滷</t>
    <phoneticPr fontId="3" type="noConversion"/>
  </si>
  <si>
    <t>玉米粒.紅蘿蔔.雞蛋</t>
    <phoneticPr fontId="3" type="noConversion"/>
  </si>
  <si>
    <t>二</t>
    <phoneticPr fontId="3" type="noConversion"/>
  </si>
  <si>
    <t>五穀飯</t>
    <phoneticPr fontId="3" type="noConversion"/>
  </si>
  <si>
    <t>鹹酥雞</t>
    <phoneticPr fontId="3" type="noConversion"/>
  </si>
  <si>
    <t>玉米薯丁</t>
    <phoneticPr fontId="31" type="noConversion"/>
  </si>
  <si>
    <t>鮮菇蒸蛋</t>
    <phoneticPr fontId="3" type="noConversion"/>
  </si>
  <si>
    <t>有機蔬菜</t>
    <phoneticPr fontId="3" type="noConversion"/>
  </si>
  <si>
    <t>味噌豆腐湯</t>
    <phoneticPr fontId="3" type="noConversion"/>
  </si>
  <si>
    <t>V</t>
    <phoneticPr fontId="3" type="noConversion"/>
  </si>
  <si>
    <t>雞肉.九層塔/炸</t>
    <phoneticPr fontId="3" type="noConversion"/>
  </si>
  <si>
    <t>玉米粒.洋芋丁.絞肉/煮</t>
    <phoneticPr fontId="31" type="noConversion"/>
  </si>
  <si>
    <t>雞蛋.生香菇/蒸</t>
    <phoneticPr fontId="3" type="noConversion"/>
  </si>
  <si>
    <t>豆腐.味噌</t>
    <phoneticPr fontId="3" type="noConversion"/>
  </si>
  <si>
    <t>海苔香鬆飯</t>
    <phoneticPr fontId="3" type="noConversion"/>
  </si>
  <si>
    <t>芝麻烤腿排</t>
    <phoneticPr fontId="3" type="noConversion"/>
  </si>
  <si>
    <t>芝麻四季豆</t>
    <phoneticPr fontId="3" type="noConversion"/>
  </si>
  <si>
    <t>冬瓜火鍋煮</t>
    <phoneticPr fontId="3" type="noConversion"/>
  </si>
  <si>
    <t>綠豆湯</t>
    <phoneticPr fontId="3" type="noConversion"/>
  </si>
  <si>
    <t>V</t>
    <phoneticPr fontId="3" type="noConversion"/>
  </si>
  <si>
    <t>腿排/烤</t>
    <phoneticPr fontId="3" type="noConversion"/>
  </si>
  <si>
    <t>四季豆.芝麻/炒</t>
    <phoneticPr fontId="3" type="noConversion"/>
  </si>
  <si>
    <t>冬瓜.火鍋料/煮</t>
    <phoneticPr fontId="3" type="noConversion"/>
  </si>
  <si>
    <t>綠豆</t>
    <phoneticPr fontId="3" type="noConversion"/>
  </si>
  <si>
    <t>五</t>
    <phoneticPr fontId="3" type="noConversion"/>
  </si>
  <si>
    <t>香Q白飯</t>
    <phoneticPr fontId="3" type="noConversion"/>
  </si>
  <si>
    <t>古早味豬排</t>
    <phoneticPr fontId="3" type="noConversion"/>
  </si>
  <si>
    <t>肉燥銀芽</t>
    <phoneticPr fontId="3" type="noConversion"/>
  </si>
  <si>
    <t>海結滷百頁</t>
    <phoneticPr fontId="3" type="noConversion"/>
  </si>
  <si>
    <t>有機蔬菜</t>
    <phoneticPr fontId="31" type="noConversion"/>
  </si>
  <si>
    <t>南瓜濃湯</t>
    <phoneticPr fontId="3" type="noConversion"/>
  </si>
  <si>
    <t>V</t>
    <phoneticPr fontId="3" type="noConversion"/>
  </si>
  <si>
    <t>豬排/滷</t>
    <phoneticPr fontId="3" type="noConversion"/>
  </si>
  <si>
    <t>豆芽.絞肉/燙</t>
    <phoneticPr fontId="3" type="noConversion"/>
  </si>
  <si>
    <t>海帶結.百頁豆腐/滷</t>
    <phoneticPr fontId="3" type="noConversion"/>
  </si>
  <si>
    <t>南瓜.玉米粒</t>
    <phoneticPr fontId="3" type="noConversion"/>
  </si>
  <si>
    <t>一</t>
    <phoneticPr fontId="3" type="noConversion"/>
  </si>
  <si>
    <t>黑芝麻飯</t>
    <phoneticPr fontId="3" type="noConversion"/>
  </si>
  <si>
    <t>糖醋豆包</t>
    <phoneticPr fontId="3" type="noConversion"/>
  </si>
  <si>
    <t>蘿蔔煮</t>
    <phoneticPr fontId="3" type="noConversion"/>
  </si>
  <si>
    <t>玉米炒蛋</t>
    <phoneticPr fontId="3" type="noConversion"/>
  </si>
  <si>
    <t>產銷履歷蔬菜</t>
    <phoneticPr fontId="3" type="noConversion"/>
  </si>
  <si>
    <t>客家米粉湯</t>
    <phoneticPr fontId="3" type="noConversion"/>
  </si>
  <si>
    <t>V</t>
    <phoneticPr fontId="3" type="noConversion"/>
  </si>
  <si>
    <t>蔬食日</t>
    <phoneticPr fontId="3" type="noConversion"/>
  </si>
  <si>
    <t>豆包.毛豆仁/燒</t>
    <phoneticPr fontId="3" type="noConversion"/>
  </si>
  <si>
    <t>蘿蔔.杏鮑菇/煮</t>
    <phoneticPr fontId="3" type="noConversion"/>
  </si>
  <si>
    <t>玉米.雞蛋/炒</t>
    <phoneticPr fontId="3" type="noConversion"/>
  </si>
  <si>
    <t>粗米粉.蝦米.香菇絲</t>
    <phoneticPr fontId="3" type="noConversion"/>
  </si>
  <si>
    <t>二</t>
    <phoneticPr fontId="3" type="noConversion"/>
  </si>
  <si>
    <t>肉絲炒麵</t>
    <phoneticPr fontId="3" type="noConversion"/>
  </si>
  <si>
    <t>五香滷雞腿</t>
    <phoneticPr fontId="3" type="noConversion"/>
  </si>
  <si>
    <t>鮮菇時瓜</t>
    <phoneticPr fontId="3" type="noConversion"/>
  </si>
  <si>
    <t>西芹甜條</t>
    <phoneticPr fontId="3" type="noConversion"/>
  </si>
  <si>
    <t>有機蔬菜</t>
    <phoneticPr fontId="3" type="noConversion"/>
  </si>
  <si>
    <t>蕃茄蛋花湯</t>
    <phoneticPr fontId="3" type="noConversion"/>
  </si>
  <si>
    <t>棒腿/滷</t>
    <phoneticPr fontId="3" type="noConversion"/>
  </si>
  <si>
    <t>時瓜.香菇/煮</t>
    <phoneticPr fontId="3" type="noConversion"/>
  </si>
  <si>
    <t>西芹.甜條/炒</t>
    <phoneticPr fontId="3" type="noConversion"/>
  </si>
  <si>
    <t>蕃茄.雞蛋.洋蔥</t>
    <phoneticPr fontId="3" type="noConversion"/>
  </si>
  <si>
    <t>四</t>
    <phoneticPr fontId="3" type="noConversion"/>
  </si>
  <si>
    <t>紫米飯</t>
    <phoneticPr fontId="3" type="noConversion"/>
  </si>
  <si>
    <t>香酥魚排</t>
    <phoneticPr fontId="3" type="noConversion"/>
  </si>
  <si>
    <t>雞茸玉米</t>
    <phoneticPr fontId="3" type="noConversion"/>
  </si>
  <si>
    <t>銀芽肉絲</t>
    <phoneticPr fontId="3" type="noConversion"/>
  </si>
  <si>
    <t>結頭排骨湯</t>
    <phoneticPr fontId="3" type="noConversion"/>
  </si>
  <si>
    <t>魚排/炸</t>
    <phoneticPr fontId="3" type="noConversion"/>
  </si>
  <si>
    <t>雞肉.玉米粒/炒</t>
    <phoneticPr fontId="3" type="noConversion"/>
  </si>
  <si>
    <t>豆芽.肉絲/炒</t>
    <phoneticPr fontId="3" type="noConversion"/>
  </si>
  <si>
    <t>結頭菜.排骨</t>
    <phoneticPr fontId="3" type="noConversion"/>
  </si>
  <si>
    <t>五</t>
    <phoneticPr fontId="3" type="noConversion"/>
  </si>
  <si>
    <t>香Q白飯</t>
    <phoneticPr fontId="31" type="noConversion"/>
  </si>
  <si>
    <t>日式咖哩雞</t>
    <phoneticPr fontId="31" type="noConversion"/>
  </si>
  <si>
    <t>木耳炒三絲</t>
    <phoneticPr fontId="31" type="noConversion"/>
  </si>
  <si>
    <t>台式炒蛋</t>
    <phoneticPr fontId="31" type="noConversion"/>
  </si>
  <si>
    <t>有機蔬菜</t>
    <phoneticPr fontId="31" type="noConversion"/>
  </si>
  <si>
    <t>雪花菇菇湯</t>
    <phoneticPr fontId="3" type="noConversion"/>
  </si>
  <si>
    <t>雞肉.洋芋/煮</t>
    <phoneticPr fontId="31" type="noConversion"/>
  </si>
  <si>
    <t>木耳絲.肉絲.紅蘿蔔/炒</t>
    <phoneticPr fontId="31" type="noConversion"/>
  </si>
  <si>
    <t>雞蛋.碎菜脯/炒</t>
    <phoneticPr fontId="31" type="noConversion"/>
  </si>
  <si>
    <t>香菇.時蔬</t>
    <phoneticPr fontId="3" type="noConversion"/>
  </si>
  <si>
    <t>一</t>
    <phoneticPr fontId="3" type="noConversion"/>
  </si>
  <si>
    <t>麥片飯</t>
    <phoneticPr fontId="3" type="noConversion"/>
  </si>
  <si>
    <t>鮮菇炸時蔬</t>
    <phoneticPr fontId="3" type="noConversion"/>
  </si>
  <si>
    <t>芹香豆干</t>
    <phoneticPr fontId="3" type="noConversion"/>
  </si>
  <si>
    <t xml:space="preserve"> 香Q滷蛋</t>
    <phoneticPr fontId="3" type="noConversion"/>
  </si>
  <si>
    <t>產銷履歷蔬菜</t>
    <phoneticPr fontId="3" type="noConversion"/>
  </si>
  <si>
    <t>薑絲海芽湯</t>
    <phoneticPr fontId="3" type="noConversion"/>
  </si>
  <si>
    <t>杏鮑菇.地瓜/炸</t>
    <phoneticPr fontId="3" type="noConversion"/>
  </si>
  <si>
    <t>豆干片.芹菜/炒</t>
    <phoneticPr fontId="3" type="noConversion"/>
  </si>
  <si>
    <t>雞蛋/滷</t>
    <phoneticPr fontId="3" type="noConversion"/>
  </si>
  <si>
    <t>海帶芽.薑絲</t>
    <phoneticPr fontId="3" type="noConversion"/>
  </si>
  <si>
    <t>香Q白飯</t>
    <phoneticPr fontId="3" type="noConversion"/>
  </si>
  <si>
    <t>蔥燒豬肉</t>
    <phoneticPr fontId="3" type="noConversion"/>
  </si>
  <si>
    <t>蛋酥白菜</t>
    <phoneticPr fontId="3" type="noConversion"/>
  </si>
  <si>
    <t>珍珠炒海茸</t>
    <phoneticPr fontId="3" type="noConversion"/>
  </si>
  <si>
    <t>酸辣湯</t>
    <phoneticPr fontId="3" type="noConversion"/>
  </si>
  <si>
    <t>豬肉.洋蔥/燒</t>
    <phoneticPr fontId="3" type="noConversion"/>
  </si>
  <si>
    <t>大白菜.蛋酥/煮</t>
    <phoneticPr fontId="3" type="noConversion"/>
  </si>
  <si>
    <t>海茸.玉米粒/炒</t>
    <phoneticPr fontId="3" type="noConversion"/>
  </si>
  <si>
    <t>豆腐.紅蘿蔔.木耳.雞蛋</t>
    <phoneticPr fontId="3" type="noConversion"/>
  </si>
  <si>
    <t>胚芽飯</t>
    <phoneticPr fontId="3" type="noConversion"/>
  </si>
  <si>
    <t>咖哩魚丁</t>
    <phoneticPr fontId="3" type="noConversion"/>
  </si>
  <si>
    <t>芝麻海芽滑蛋</t>
    <phoneticPr fontId="3" type="noConversion"/>
  </si>
  <si>
    <t>肉茸薯丁</t>
    <phoneticPr fontId="3" type="noConversion"/>
  </si>
  <si>
    <t>羅宋湯</t>
    <phoneticPr fontId="3" type="noConversion"/>
  </si>
  <si>
    <t>魚丁/煮</t>
    <phoneticPr fontId="3" type="noConversion"/>
  </si>
  <si>
    <t>海帶芽.雞蛋/炒</t>
    <phoneticPr fontId="3" type="noConversion"/>
  </si>
  <si>
    <t>豆薯.絞肉/煮</t>
    <phoneticPr fontId="3" type="noConversion"/>
  </si>
  <si>
    <t>蕃茄.高麗菜.肉絲</t>
    <phoneticPr fontId="3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</si>
  <si>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3" type="noConversion"/>
  </si>
  <si>
    <t>**每月最後一週似供應水果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</si>
</sst>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3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2"/>
      <color theme="1"/>
      <name val="華康POP1體W5(P)"/>
      <family val="5"/>
      <charset val="136"/>
    </font>
    <font>
      <sz val="12"/>
      <name val="新細明體"/>
      <family val="1"/>
      <charset val="136"/>
    </font>
    <font>
      <sz val="8"/>
      <color theme="1"/>
      <name val="華康中圓體"/>
      <family val="3"/>
      <charset val="136"/>
    </font>
    <font>
      <sz val="13"/>
      <color rgb="FFFF0000"/>
      <name val="華康中圓體"/>
      <family val="3"/>
      <charset val="136"/>
    </font>
    <font>
      <sz val="6"/>
      <name val="華康中黑體"/>
      <family val="3"/>
      <charset val="136"/>
    </font>
    <font>
      <sz val="7"/>
      <name val="華康中黑體"/>
      <family val="3"/>
      <charset val="136"/>
    </font>
    <font>
      <sz val="9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8"/>
      <color rgb="FFFF0000"/>
      <name val="華康中圓體"/>
      <family val="3"/>
      <charset val="136"/>
    </font>
    <font>
      <sz val="14"/>
      <color theme="1"/>
      <name val="華康中黑體"/>
      <family val="3"/>
      <charset val="136"/>
    </font>
    <font>
      <sz val="8"/>
      <color theme="1"/>
      <name val="華康中黑體"/>
      <family val="3"/>
      <charset val="136"/>
    </font>
    <font>
      <sz val="13"/>
      <name val="華康中黑體"/>
      <family val="3"/>
      <charset val="136"/>
    </font>
    <font>
      <sz val="12"/>
      <name val="華康中黑體"/>
      <family val="3"/>
      <charset val="136"/>
    </font>
    <font>
      <sz val="13"/>
      <color theme="1"/>
      <name val="華康中黑體"/>
      <family val="3"/>
      <charset val="136"/>
    </font>
    <font>
      <sz val="13"/>
      <color rgb="FFFF0000"/>
      <name val="華康中黑體"/>
      <family val="3"/>
      <charset val="136"/>
    </font>
    <font>
      <sz val="8"/>
      <color rgb="FFFF0000"/>
      <name val="華康中黑體"/>
      <family val="3"/>
      <charset val="136"/>
    </font>
    <font>
      <sz val="9"/>
      <name val="新細明體"/>
      <family val="1"/>
      <charset val="136"/>
      <scheme val="minor"/>
    </font>
    <font>
      <sz val="10"/>
      <color rgb="FF00B050"/>
      <name val="華康中黑體"/>
      <family val="3"/>
      <charset val="136"/>
    </font>
    <font>
      <sz val="16"/>
      <color theme="1"/>
      <name val="華康中黑體"/>
      <family val="3"/>
      <charset val="136"/>
    </font>
    <font>
      <sz val="8"/>
      <color rgb="FF00B050"/>
      <name val="華康中黑體"/>
      <family val="3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5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/>
      <right/>
      <top style="slantDashDot">
        <color rgb="FF9933FF"/>
      </top>
      <bottom style="slantDashDot">
        <color rgb="FF9933FF"/>
      </bottom>
      <diagonal/>
    </border>
    <border>
      <left style="medium">
        <color rgb="FF9933FF"/>
      </left>
      <right style="thin">
        <color indexed="64"/>
      </right>
      <top style="mediumDashDot">
        <color rgb="FF9933FF"/>
      </top>
      <bottom/>
      <diagonal/>
    </border>
    <border>
      <left style="thin">
        <color indexed="64"/>
      </left>
      <right style="thin">
        <color indexed="64"/>
      </right>
      <top style="mediumDashDot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1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20" borderId="57" applyNumberFormat="0" applyAlignment="0" applyProtection="0">
      <alignment vertical="center"/>
    </xf>
    <xf numFmtId="0" fontId="44" fillId="20" borderId="57" applyNumberFormat="0" applyAlignment="0" applyProtection="0">
      <alignment vertical="center"/>
    </xf>
    <xf numFmtId="0" fontId="44" fillId="20" borderId="57" applyNumberFormat="0" applyAlignment="0" applyProtection="0">
      <alignment vertical="center"/>
    </xf>
    <xf numFmtId="0" fontId="44" fillId="20" borderId="57" applyNumberFormat="0" applyAlignment="0" applyProtection="0">
      <alignment vertical="center"/>
    </xf>
    <xf numFmtId="0" fontId="44" fillId="20" borderId="57" applyNumberFormat="0" applyAlignment="0" applyProtection="0">
      <alignment vertical="center"/>
    </xf>
    <xf numFmtId="0" fontId="44" fillId="20" borderId="57" applyNumberFormat="0" applyAlignment="0" applyProtection="0">
      <alignment vertical="center"/>
    </xf>
    <xf numFmtId="0" fontId="45" fillId="0" borderId="58" applyNumberFormat="0" applyFill="0" applyAlignment="0" applyProtection="0">
      <alignment vertical="center"/>
    </xf>
    <xf numFmtId="0" fontId="16" fillId="21" borderId="59" applyNumberFormat="0" applyFont="0" applyAlignment="0" applyProtection="0">
      <alignment vertical="center"/>
    </xf>
    <xf numFmtId="0" fontId="16" fillId="21" borderId="59" applyNumberFormat="0" applyFont="0" applyAlignment="0" applyProtection="0">
      <alignment vertical="center"/>
    </xf>
    <xf numFmtId="0" fontId="16" fillId="21" borderId="59" applyNumberFormat="0" applyFont="0" applyAlignment="0" applyProtection="0">
      <alignment vertical="center"/>
    </xf>
    <xf numFmtId="0" fontId="16" fillId="21" borderId="59" applyNumberFormat="0" applyFont="0" applyAlignment="0" applyProtection="0">
      <alignment vertical="center"/>
    </xf>
    <xf numFmtId="0" fontId="16" fillId="21" borderId="59" applyNumberFormat="0" applyFont="0" applyAlignment="0" applyProtection="0">
      <alignment vertical="center"/>
    </xf>
    <xf numFmtId="0" fontId="16" fillId="21" borderId="5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7" fillId="0" borderId="60" applyNumberFormat="0" applyFill="0" applyAlignment="0" applyProtection="0">
      <alignment vertical="center"/>
    </xf>
    <xf numFmtId="0" fontId="48" fillId="0" borderId="61" applyNumberFormat="0" applyFill="0" applyAlignment="0" applyProtection="0">
      <alignment vertical="center"/>
    </xf>
    <xf numFmtId="0" fontId="49" fillId="0" borderId="6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57" applyNumberFormat="0" applyAlignment="0" applyProtection="0">
      <alignment vertical="center"/>
    </xf>
    <xf numFmtId="0" fontId="51" fillId="10" borderId="57" applyNumberFormat="0" applyAlignment="0" applyProtection="0">
      <alignment vertical="center"/>
    </xf>
    <xf numFmtId="0" fontId="51" fillId="10" borderId="57" applyNumberFormat="0" applyAlignment="0" applyProtection="0">
      <alignment vertical="center"/>
    </xf>
    <xf numFmtId="0" fontId="51" fillId="10" borderId="57" applyNumberFormat="0" applyAlignment="0" applyProtection="0">
      <alignment vertical="center"/>
    </xf>
    <xf numFmtId="0" fontId="51" fillId="10" borderId="57" applyNumberFormat="0" applyAlignment="0" applyProtection="0">
      <alignment vertical="center"/>
    </xf>
    <xf numFmtId="0" fontId="51" fillId="10" borderId="57" applyNumberFormat="0" applyAlignment="0" applyProtection="0">
      <alignment vertical="center"/>
    </xf>
    <xf numFmtId="0" fontId="52" fillId="20" borderId="63" applyNumberFormat="0" applyAlignment="0" applyProtection="0">
      <alignment vertical="center"/>
    </xf>
    <xf numFmtId="0" fontId="52" fillId="20" borderId="63" applyNumberFormat="0" applyAlignment="0" applyProtection="0">
      <alignment vertical="center"/>
    </xf>
    <xf numFmtId="0" fontId="52" fillId="20" borderId="63" applyNumberFormat="0" applyAlignment="0" applyProtection="0">
      <alignment vertical="center"/>
    </xf>
    <xf numFmtId="0" fontId="52" fillId="20" borderId="63" applyNumberFormat="0" applyAlignment="0" applyProtection="0">
      <alignment vertical="center"/>
    </xf>
    <xf numFmtId="0" fontId="52" fillId="20" borderId="63" applyNumberFormat="0" applyAlignment="0" applyProtection="0">
      <alignment vertical="center"/>
    </xf>
    <xf numFmtId="0" fontId="52" fillId="20" borderId="63" applyNumberFormat="0" applyAlignment="0" applyProtection="0">
      <alignment vertical="center"/>
    </xf>
    <xf numFmtId="0" fontId="53" fillId="26" borderId="64" applyNumberFormat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textRotation="255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textRotation="255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4" fillId="2" borderId="2" xfId="2" applyFont="1" applyFill="1" applyBorder="1" applyAlignment="1">
      <alignment horizontal="center" vertical="center" shrinkToFit="1"/>
    </xf>
    <xf numFmtId="0" fontId="15" fillId="2" borderId="2" xfId="2" applyFont="1" applyFill="1" applyBorder="1" applyAlignment="1">
      <alignment horizontal="center" vertical="center" shrinkToFit="1"/>
    </xf>
    <xf numFmtId="0" fontId="17" fillId="2" borderId="6" xfId="3" applyFont="1" applyFill="1" applyBorder="1" applyAlignment="1">
      <alignment horizontal="center" vertical="center" wrapText="1" shrinkToFit="1"/>
    </xf>
    <xf numFmtId="0" fontId="18" fillId="2" borderId="7" xfId="2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177" fontId="19" fillId="2" borderId="6" xfId="1" applyNumberFormat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176" fontId="11" fillId="2" borderId="8" xfId="2" applyNumberFormat="1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9" xfId="2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 shrinkToFit="1"/>
    </xf>
    <xf numFmtId="0" fontId="23" fillId="2" borderId="11" xfId="2" applyFont="1" applyFill="1" applyBorder="1" applyAlignment="1">
      <alignment horizontal="center" vertical="center" shrinkToFit="1"/>
    </xf>
    <xf numFmtId="0" fontId="19" fillId="2" borderId="9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177" fontId="19" fillId="2" borderId="10" xfId="1" applyNumberFormat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176" fontId="11" fillId="2" borderId="13" xfId="2" applyNumberFormat="1" applyFont="1" applyFill="1" applyBorder="1" applyAlignment="1">
      <alignment horizontal="center" vertical="center" shrinkToFit="1"/>
    </xf>
    <xf numFmtId="0" fontId="12" fillId="2" borderId="14" xfId="2" applyFont="1" applyFill="1" applyBorder="1" applyAlignment="1">
      <alignment horizontal="center" vertical="center" shrinkToFit="1"/>
    </xf>
    <xf numFmtId="0" fontId="22" fillId="2" borderId="15" xfId="2" applyFont="1" applyFill="1" applyBorder="1" applyAlignment="1">
      <alignment horizontal="center" vertical="center" shrinkToFit="1"/>
    </xf>
    <xf numFmtId="0" fontId="24" fillId="2" borderId="16" xfId="2" applyFont="1" applyFill="1" applyBorder="1" applyAlignment="1">
      <alignment horizontal="center" vertical="center" shrinkToFit="1"/>
    </xf>
    <xf numFmtId="0" fontId="24" fillId="2" borderId="17" xfId="2" applyFont="1" applyFill="1" applyBorder="1" applyAlignment="1">
      <alignment horizontal="center" vertical="center" shrinkToFit="1"/>
    </xf>
    <xf numFmtId="0" fontId="25" fillId="2" borderId="17" xfId="3" applyFont="1" applyFill="1" applyBorder="1" applyAlignment="1">
      <alignment horizontal="center" vertical="center" wrapText="1" shrinkToFit="1"/>
    </xf>
    <xf numFmtId="0" fontId="26" fillId="2" borderId="18" xfId="2" applyFont="1" applyFill="1" applyBorder="1" applyAlignment="1">
      <alignment horizontal="center" vertical="center" shrinkToFit="1"/>
    </xf>
    <xf numFmtId="0" fontId="19" fillId="2" borderId="14" xfId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177" fontId="19" fillId="2" borderId="15" xfId="1" applyNumberFormat="1" applyFont="1" applyFill="1" applyBorder="1" applyAlignment="1">
      <alignment horizontal="center" vertical="center" wrapText="1"/>
    </xf>
    <xf numFmtId="0" fontId="21" fillId="2" borderId="19" xfId="1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shrinkToFit="1"/>
    </xf>
    <xf numFmtId="0" fontId="12" fillId="2" borderId="9" xfId="2" applyFont="1" applyFill="1" applyBorder="1" applyAlignment="1">
      <alignment horizontal="center" vertical="center" shrinkToFit="1"/>
    </xf>
    <xf numFmtId="0" fontId="25" fillId="2" borderId="20" xfId="2" applyFont="1" applyFill="1" applyBorder="1" applyAlignment="1">
      <alignment horizontal="center" vertical="center" shrinkToFit="1"/>
    </xf>
    <xf numFmtId="0" fontId="25" fillId="2" borderId="21" xfId="2" applyFont="1" applyFill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 wrapText="1" shrinkToFit="1"/>
    </xf>
    <xf numFmtId="0" fontId="12" fillId="2" borderId="11" xfId="2" applyFont="1" applyFill="1" applyBorder="1" applyAlignment="1">
      <alignment horizontal="center" vertical="center" shrinkToFit="1"/>
    </xf>
    <xf numFmtId="0" fontId="21" fillId="2" borderId="9" xfId="1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shrinkToFit="1"/>
    </xf>
    <xf numFmtId="0" fontId="27" fillId="2" borderId="14" xfId="2" applyFont="1" applyFill="1" applyBorder="1" applyAlignment="1">
      <alignment horizontal="center" vertical="center" shrinkToFit="1"/>
    </xf>
    <xf numFmtId="0" fontId="24" fillId="2" borderId="14" xfId="2" applyFont="1" applyFill="1" applyBorder="1" applyAlignment="1">
      <alignment horizontal="center" vertical="center" shrinkToFit="1"/>
    </xf>
    <xf numFmtId="0" fontId="25" fillId="2" borderId="15" xfId="3" applyFont="1" applyFill="1" applyBorder="1" applyAlignment="1">
      <alignment horizontal="center" vertical="center" wrapText="1" shrinkToFit="1"/>
    </xf>
    <xf numFmtId="0" fontId="26" fillId="2" borderId="14" xfId="2" applyFont="1" applyFill="1" applyBorder="1" applyAlignment="1">
      <alignment horizontal="center" vertical="center" shrinkToFit="1"/>
    </xf>
    <xf numFmtId="0" fontId="19" fillId="2" borderId="22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 wrapText="1"/>
    </xf>
    <xf numFmtId="176" fontId="11" fillId="2" borderId="23" xfId="2" applyNumberFormat="1" applyFont="1" applyFill="1" applyBorder="1" applyAlignment="1">
      <alignment horizontal="center" vertical="center" shrinkToFit="1"/>
    </xf>
    <xf numFmtId="0" fontId="12" fillId="2" borderId="24" xfId="2" applyFont="1" applyFill="1" applyBorder="1" applyAlignment="1">
      <alignment horizontal="center" vertical="center" shrinkToFit="1"/>
    </xf>
    <xf numFmtId="0" fontId="27" fillId="2" borderId="24" xfId="2" applyFont="1" applyFill="1" applyBorder="1" applyAlignment="1">
      <alignment horizontal="center" vertical="center" shrinkToFit="1"/>
    </xf>
    <xf numFmtId="0" fontId="25" fillId="2" borderId="24" xfId="2" applyFont="1" applyFill="1" applyBorder="1" applyAlignment="1">
      <alignment horizontal="center" vertical="center" shrinkToFit="1"/>
    </xf>
    <xf numFmtId="0" fontId="25" fillId="2" borderId="25" xfId="2" applyFont="1" applyFill="1" applyBorder="1" applyAlignment="1">
      <alignment horizontal="center" vertical="center" shrinkToFit="1"/>
    </xf>
    <xf numFmtId="0" fontId="25" fillId="2" borderId="26" xfId="0" applyFont="1" applyFill="1" applyBorder="1" applyAlignment="1">
      <alignment horizontal="center" vertical="center" wrapText="1" shrinkToFit="1"/>
    </xf>
    <xf numFmtId="0" fontId="12" fillId="2" borderId="24" xfId="2" applyFont="1" applyFill="1" applyBorder="1" applyAlignment="1">
      <alignment horizontal="center" vertical="center" shrinkToFit="1"/>
    </xf>
    <xf numFmtId="0" fontId="19" fillId="2" borderId="24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 wrapText="1"/>
    </xf>
    <xf numFmtId="0" fontId="21" fillId="2" borderId="24" xfId="1" applyFont="1" applyFill="1" applyBorder="1" applyAlignment="1">
      <alignment horizontal="center" vertical="center" wrapText="1"/>
    </xf>
    <xf numFmtId="177" fontId="19" fillId="2" borderId="26" xfId="1" applyNumberFormat="1" applyFont="1" applyFill="1" applyBorder="1" applyAlignment="1">
      <alignment horizontal="center" vertical="center" wrapText="1"/>
    </xf>
    <xf numFmtId="0" fontId="21" fillId="2" borderId="27" xfId="1" applyFont="1" applyFill="1" applyBorder="1" applyAlignment="1">
      <alignment horizontal="center" vertical="center" wrapText="1"/>
    </xf>
    <xf numFmtId="176" fontId="11" fillId="2" borderId="28" xfId="2" applyNumberFormat="1" applyFont="1" applyFill="1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 shrinkToFit="1"/>
    </xf>
    <xf numFmtId="0" fontId="27" fillId="2" borderId="29" xfId="2" applyFont="1" applyFill="1" applyBorder="1" applyAlignment="1">
      <alignment horizontal="center" vertical="center" shrinkToFit="1"/>
    </xf>
    <xf numFmtId="0" fontId="24" fillId="2" borderId="29" xfId="2" applyFont="1" applyFill="1" applyBorder="1" applyAlignment="1">
      <alignment horizontal="center" vertical="center" shrinkToFit="1"/>
    </xf>
    <xf numFmtId="0" fontId="25" fillId="2" borderId="30" xfId="3" applyFont="1" applyFill="1" applyBorder="1" applyAlignment="1">
      <alignment horizontal="center" vertical="center" wrapText="1" shrinkToFit="1"/>
    </xf>
    <xf numFmtId="0" fontId="26" fillId="2" borderId="31" xfId="2" applyFont="1" applyFill="1" applyBorder="1" applyAlignment="1">
      <alignment horizontal="center" vertical="center" shrinkToFit="1"/>
    </xf>
    <xf numFmtId="0" fontId="19" fillId="2" borderId="29" xfId="1" applyFont="1" applyFill="1" applyBorder="1" applyAlignment="1">
      <alignment horizontal="center" vertical="center"/>
    </xf>
    <xf numFmtId="0" fontId="19" fillId="2" borderId="29" xfId="1" applyFont="1" applyFill="1" applyBorder="1" applyAlignment="1">
      <alignment horizontal="center" vertical="center" wrapText="1"/>
    </xf>
    <xf numFmtId="0" fontId="25" fillId="2" borderId="32" xfId="2" applyFont="1" applyFill="1" applyBorder="1" applyAlignment="1">
      <alignment horizontal="center" vertical="center" shrinkToFit="1"/>
    </xf>
    <xf numFmtId="0" fontId="25" fillId="2" borderId="33" xfId="0" applyFont="1" applyFill="1" applyBorder="1" applyAlignment="1">
      <alignment horizontal="center" vertical="center" wrapText="1" shrinkToFit="1"/>
    </xf>
    <xf numFmtId="0" fontId="12" fillId="2" borderId="32" xfId="2" applyFont="1" applyFill="1" applyBorder="1" applyAlignment="1">
      <alignment horizontal="center" vertical="center" shrinkToFit="1"/>
    </xf>
    <xf numFmtId="0" fontId="26" fillId="2" borderId="22" xfId="2" applyFont="1" applyFill="1" applyBorder="1" applyAlignment="1">
      <alignment horizontal="center" vertical="center" shrinkToFit="1"/>
    </xf>
    <xf numFmtId="0" fontId="19" fillId="2" borderId="17" xfId="1" applyFont="1" applyFill="1" applyBorder="1" applyAlignment="1">
      <alignment horizontal="center" vertical="center"/>
    </xf>
    <xf numFmtId="0" fontId="19" fillId="2" borderId="17" xfId="1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wrapText="1" shrinkToFit="1"/>
    </xf>
    <xf numFmtId="0" fontId="12" fillId="2" borderId="34" xfId="2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/>
    </xf>
    <xf numFmtId="0" fontId="19" fillId="2" borderId="21" xfId="1" applyFont="1" applyFill="1" applyBorder="1" applyAlignment="1">
      <alignment horizontal="center" vertical="center" wrapText="1"/>
    </xf>
    <xf numFmtId="0" fontId="21" fillId="2" borderId="34" xfId="1" applyFont="1" applyFill="1" applyBorder="1" applyAlignment="1">
      <alignment horizontal="center" vertical="center" wrapText="1"/>
    </xf>
    <xf numFmtId="177" fontId="19" fillId="2" borderId="35" xfId="1" applyNumberFormat="1" applyFont="1" applyFill="1" applyBorder="1" applyAlignment="1">
      <alignment horizontal="center" vertical="center" wrapText="1"/>
    </xf>
    <xf numFmtId="0" fontId="28" fillId="2" borderId="14" xfId="2" applyFont="1" applyFill="1" applyBorder="1" applyAlignment="1">
      <alignment horizontal="center" vertical="center" wrapText="1" shrinkToFit="1"/>
    </xf>
    <xf numFmtId="0" fontId="28" fillId="2" borderId="36" xfId="2" applyFont="1" applyFill="1" applyBorder="1" applyAlignment="1">
      <alignment horizontal="center" vertical="center" shrinkToFit="1"/>
    </xf>
    <xf numFmtId="177" fontId="19" fillId="2" borderId="21" xfId="1" applyNumberFormat="1" applyFont="1" applyFill="1" applyBorder="1" applyAlignment="1">
      <alignment horizontal="center" vertical="center" wrapText="1"/>
    </xf>
    <xf numFmtId="0" fontId="21" fillId="2" borderId="37" xfId="1" applyFont="1" applyFill="1" applyBorder="1" applyAlignment="1">
      <alignment horizontal="center" vertical="center" wrapText="1"/>
    </xf>
    <xf numFmtId="176" fontId="11" fillId="2" borderId="38" xfId="2" applyNumberFormat="1" applyFont="1" applyFill="1" applyBorder="1" applyAlignment="1">
      <alignment horizontal="center" vertical="center" shrinkToFit="1"/>
    </xf>
    <xf numFmtId="0" fontId="12" fillId="2" borderId="32" xfId="2" applyFont="1" applyFill="1" applyBorder="1" applyAlignment="1">
      <alignment horizontal="center" vertical="center" shrinkToFit="1"/>
    </xf>
    <xf numFmtId="0" fontId="22" fillId="2" borderId="34" xfId="0" applyFont="1" applyFill="1" applyBorder="1" applyAlignment="1">
      <alignment horizontal="center" vertical="center" wrapText="1" shrinkToFit="1"/>
    </xf>
    <xf numFmtId="0" fontId="19" fillId="2" borderId="32" xfId="1" applyFont="1" applyFill="1" applyBorder="1" applyAlignment="1">
      <alignment horizontal="center" vertical="center"/>
    </xf>
    <xf numFmtId="0" fontId="19" fillId="2" borderId="32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177" fontId="19" fillId="2" borderId="33" xfId="1" applyNumberFormat="1" applyFont="1" applyFill="1" applyBorder="1" applyAlignment="1">
      <alignment horizontal="center"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29" fillId="2" borderId="36" xfId="2" applyFont="1" applyFill="1" applyBorder="1" applyAlignment="1">
      <alignment horizontal="center" vertical="center" shrinkToFit="1"/>
    </xf>
    <xf numFmtId="0" fontId="30" fillId="2" borderId="24" xfId="2" applyFont="1" applyFill="1" applyBorder="1" applyAlignment="1">
      <alignment horizontal="center" vertical="center" shrinkToFit="1"/>
    </xf>
    <xf numFmtId="0" fontId="20" fillId="2" borderId="24" xfId="1" applyFont="1" applyFill="1" applyBorder="1" applyAlignment="1">
      <alignment horizontal="center" vertical="center" wrapText="1"/>
    </xf>
    <xf numFmtId="177" fontId="19" fillId="2" borderId="40" xfId="1" applyNumberFormat="1" applyFont="1" applyFill="1" applyBorder="1" applyAlignment="1">
      <alignment horizontal="center" vertical="center" wrapText="1"/>
    </xf>
    <xf numFmtId="0" fontId="27" fillId="2" borderId="9" xfId="2" applyFont="1" applyFill="1" applyBorder="1" applyAlignment="1">
      <alignment horizontal="center" vertical="center" shrinkToFit="1"/>
    </xf>
    <xf numFmtId="0" fontId="25" fillId="2" borderId="41" xfId="3" applyFont="1" applyFill="1" applyBorder="1" applyAlignment="1">
      <alignment horizontal="center" vertical="center" wrapText="1" shrinkToFit="1"/>
    </xf>
    <xf numFmtId="0" fontId="25" fillId="2" borderId="34" xfId="2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wrapText="1" shrinkToFit="1"/>
    </xf>
    <xf numFmtId="0" fontId="22" fillId="2" borderId="14" xfId="2" applyFont="1" applyFill="1" applyBorder="1" applyAlignment="1">
      <alignment horizontal="center" vertical="center" shrinkToFit="1"/>
    </xf>
    <xf numFmtId="0" fontId="28" fillId="2" borderId="18" xfId="2" applyFont="1" applyFill="1" applyBorder="1" applyAlignment="1">
      <alignment horizontal="center" vertical="center" shrinkToFit="1"/>
    </xf>
    <xf numFmtId="0" fontId="32" fillId="2" borderId="34" xfId="2" applyFont="1" applyFill="1" applyBorder="1" applyAlignment="1">
      <alignment horizontal="center" vertical="center" shrinkToFit="1"/>
    </xf>
    <xf numFmtId="0" fontId="25" fillId="2" borderId="42" xfId="2" applyFont="1" applyFill="1" applyBorder="1" applyAlignment="1">
      <alignment horizontal="center" vertical="center" shrinkToFit="1"/>
    </xf>
    <xf numFmtId="0" fontId="22" fillId="2" borderId="43" xfId="0" applyFont="1" applyFill="1" applyBorder="1" applyAlignment="1">
      <alignment horizontal="center" vertical="center" wrapText="1" shrinkToFit="1"/>
    </xf>
    <xf numFmtId="0" fontId="25" fillId="2" borderId="44" xfId="2" applyFont="1" applyFill="1" applyBorder="1" applyAlignment="1">
      <alignment horizontal="center" vertical="center" shrinkToFit="1"/>
    </xf>
    <xf numFmtId="0" fontId="21" fillId="2" borderId="45" xfId="1" applyFont="1" applyFill="1" applyBorder="1" applyAlignment="1">
      <alignment horizontal="center" vertical="center" wrapText="1"/>
    </xf>
    <xf numFmtId="0" fontId="24" fillId="2" borderId="22" xfId="2" applyFont="1" applyFill="1" applyBorder="1" applyAlignment="1">
      <alignment horizontal="center" vertical="center" shrinkToFit="1"/>
    </xf>
    <xf numFmtId="0" fontId="26" fillId="2" borderId="16" xfId="2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44" xfId="2" applyFont="1" applyFill="1" applyBorder="1" applyAlignment="1">
      <alignment horizontal="center" vertical="center" shrinkToFit="1"/>
    </xf>
    <xf numFmtId="0" fontId="22" fillId="2" borderId="9" xfId="2" applyFont="1" applyFill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33" fillId="0" borderId="46" xfId="0" applyFont="1" applyBorder="1">
      <alignment vertical="center"/>
    </xf>
    <xf numFmtId="0" fontId="33" fillId="2" borderId="46" xfId="0" applyFont="1" applyFill="1" applyBorder="1">
      <alignment vertical="center"/>
    </xf>
    <xf numFmtId="176" fontId="11" fillId="2" borderId="47" xfId="2" applyNumberFormat="1" applyFont="1" applyFill="1" applyBorder="1" applyAlignment="1">
      <alignment horizontal="center" vertical="center" shrinkToFit="1"/>
    </xf>
    <xf numFmtId="0" fontId="12" fillId="2" borderId="48" xfId="2" applyFont="1" applyFill="1" applyBorder="1" applyAlignment="1">
      <alignment horizontal="center" vertical="center" shrinkToFit="1"/>
    </xf>
    <xf numFmtId="0" fontId="26" fillId="2" borderId="9" xfId="2" applyFont="1" applyFill="1" applyBorder="1" applyAlignment="1">
      <alignment horizontal="center" vertical="center" wrapText="1" shrinkToFit="1"/>
    </xf>
    <xf numFmtId="0" fontId="24" fillId="3" borderId="9" xfId="2" applyFont="1" applyFill="1" applyBorder="1" applyAlignment="1">
      <alignment horizontal="center" vertical="center" shrinkToFit="1"/>
    </xf>
    <xf numFmtId="0" fontId="24" fillId="2" borderId="48" xfId="2" applyFont="1" applyFill="1" applyBorder="1" applyAlignment="1">
      <alignment horizontal="center" vertical="center" shrinkToFit="1"/>
    </xf>
    <xf numFmtId="0" fontId="24" fillId="2" borderId="20" xfId="2" applyFont="1" applyFill="1" applyBorder="1" applyAlignment="1">
      <alignment horizontal="center" vertical="center" shrinkToFit="1"/>
    </xf>
    <xf numFmtId="0" fontId="25" fillId="2" borderId="10" xfId="3" applyFont="1" applyFill="1" applyBorder="1" applyAlignment="1">
      <alignment horizontal="center" vertical="center" wrapText="1" shrinkToFit="1"/>
    </xf>
    <xf numFmtId="0" fontId="26" fillId="2" borderId="11" xfId="2" applyFont="1" applyFill="1" applyBorder="1" applyAlignment="1">
      <alignment horizontal="center" vertical="center" shrinkToFit="1"/>
    </xf>
    <xf numFmtId="176" fontId="11" fillId="2" borderId="49" xfId="2" applyNumberFormat="1" applyFont="1" applyFill="1" applyBorder="1" applyAlignment="1">
      <alignment horizontal="center" vertical="center" shrinkToFit="1"/>
    </xf>
    <xf numFmtId="0" fontId="12" fillId="2" borderId="34" xfId="2" applyFont="1" applyFill="1" applyBorder="1" applyAlignment="1">
      <alignment horizontal="center" vertical="center" shrinkToFit="1"/>
    </xf>
    <xf numFmtId="0" fontId="25" fillId="3" borderId="9" xfId="2" applyFont="1" applyFill="1" applyBorder="1" applyAlignment="1">
      <alignment horizontal="center" vertical="center" shrinkToFit="1"/>
    </xf>
    <xf numFmtId="0" fontId="22" fillId="2" borderId="14" xfId="2" applyFont="1" applyFill="1" applyBorder="1" applyAlignment="1">
      <alignment horizontal="center" vertical="center" shrinkToFit="1"/>
    </xf>
    <xf numFmtId="0" fontId="29" fillId="2" borderId="16" xfId="2" applyFont="1" applyFill="1" applyBorder="1" applyAlignment="1">
      <alignment horizontal="center" vertical="center" shrinkToFit="1"/>
    </xf>
    <xf numFmtId="0" fontId="22" fillId="2" borderId="32" xfId="0" applyFont="1" applyFill="1" applyBorder="1" applyAlignment="1">
      <alignment horizontal="center" vertical="center" shrinkToFit="1"/>
    </xf>
    <xf numFmtId="0" fontId="30" fillId="2" borderId="9" xfId="2" applyFont="1" applyFill="1" applyBorder="1" applyAlignment="1">
      <alignment horizontal="center" vertical="center" shrinkToFit="1"/>
    </xf>
    <xf numFmtId="0" fontId="24" fillId="2" borderId="50" xfId="2" applyFont="1" applyFill="1" applyBorder="1" applyAlignment="1">
      <alignment horizontal="center" vertical="center" shrinkToFit="1"/>
    </xf>
    <xf numFmtId="0" fontId="25" fillId="2" borderId="10" xfId="2" applyFont="1" applyFill="1" applyBorder="1" applyAlignment="1">
      <alignment horizontal="center" vertical="center" shrinkToFit="1"/>
    </xf>
    <xf numFmtId="0" fontId="26" fillId="2" borderId="41" xfId="2" applyFont="1" applyFill="1" applyBorder="1" applyAlignment="1">
      <alignment horizontal="center" vertical="center" shrinkToFit="1"/>
    </xf>
    <xf numFmtId="0" fontId="21" fillId="2" borderId="29" xfId="1" applyFont="1" applyFill="1" applyBorder="1" applyAlignment="1">
      <alignment horizontal="center" vertical="center" wrapText="1"/>
    </xf>
    <xf numFmtId="177" fontId="19" fillId="2" borderId="41" xfId="1" applyNumberFormat="1" applyFont="1" applyFill="1" applyBorder="1" applyAlignment="1">
      <alignment horizontal="center" vertical="center" wrapText="1"/>
    </xf>
    <xf numFmtId="0" fontId="21" fillId="2" borderId="51" xfId="1" applyFont="1" applyFill="1" applyBorder="1" applyAlignment="1">
      <alignment horizontal="center" vertical="center" wrapText="1"/>
    </xf>
    <xf numFmtId="0" fontId="28" fillId="3" borderId="18" xfId="2" applyFont="1" applyFill="1" applyBorder="1" applyAlignment="1">
      <alignment horizontal="center" vertical="center" shrinkToFit="1"/>
    </xf>
    <xf numFmtId="0" fontId="26" fillId="2" borderId="9" xfId="2" applyFont="1" applyFill="1" applyBorder="1" applyAlignment="1">
      <alignment horizontal="center" vertical="center" shrinkToFit="1"/>
    </xf>
    <xf numFmtId="0" fontId="25" fillId="3" borderId="21" xfId="2" applyFont="1" applyFill="1" applyBorder="1" applyAlignment="1">
      <alignment horizontal="center" vertical="center" shrinkToFit="1"/>
    </xf>
    <xf numFmtId="0" fontId="22" fillId="2" borderId="22" xfId="2" applyFont="1" applyFill="1" applyBorder="1" applyAlignment="1">
      <alignment horizontal="center" vertical="center" shrinkToFit="1"/>
    </xf>
    <xf numFmtId="0" fontId="26" fillId="2" borderId="36" xfId="2" applyFont="1" applyFill="1" applyBorder="1" applyAlignment="1">
      <alignment horizontal="center" vertical="center" shrinkToFit="1"/>
    </xf>
    <xf numFmtId="0" fontId="34" fillId="2" borderId="24" xfId="2" applyFont="1" applyFill="1" applyBorder="1" applyAlignment="1">
      <alignment horizontal="center" vertical="center" shrinkToFit="1"/>
    </xf>
    <xf numFmtId="0" fontId="22" fillId="2" borderId="40" xfId="0" applyFont="1" applyFill="1" applyBorder="1" applyAlignment="1">
      <alignment horizontal="center" vertical="center" wrapText="1" shrinkToFit="1"/>
    </xf>
    <xf numFmtId="0" fontId="19" fillId="2" borderId="34" xfId="1" applyFont="1" applyFill="1" applyBorder="1" applyAlignment="1">
      <alignment horizontal="center" vertical="center"/>
    </xf>
    <xf numFmtId="0" fontId="19" fillId="2" borderId="34" xfId="1" applyFont="1" applyFill="1" applyBorder="1" applyAlignment="1">
      <alignment horizontal="center" vertical="center" wrapText="1"/>
    </xf>
    <xf numFmtId="0" fontId="28" fillId="2" borderId="14" xfId="2" applyFont="1" applyFill="1" applyBorder="1" applyAlignment="1">
      <alignment horizontal="center" vertical="center" shrinkToFit="1"/>
    </xf>
    <xf numFmtId="0" fontId="26" fillId="3" borderId="18" xfId="2" applyFont="1" applyFill="1" applyBorder="1" applyAlignment="1">
      <alignment horizontal="center" vertical="center" shrinkToFit="1"/>
    </xf>
    <xf numFmtId="176" fontId="11" fillId="2" borderId="52" xfId="2" applyNumberFormat="1" applyFont="1" applyFill="1" applyBorder="1" applyAlignment="1">
      <alignment horizontal="center" vertical="center" shrinkToFit="1"/>
    </xf>
    <xf numFmtId="0" fontId="12" fillId="2" borderId="53" xfId="2" applyFont="1" applyFill="1" applyBorder="1" applyAlignment="1">
      <alignment horizontal="center" vertical="center" shrinkToFit="1"/>
    </xf>
    <xf numFmtId="0" fontId="25" fillId="2" borderId="53" xfId="2" applyFont="1" applyFill="1" applyBorder="1" applyAlignment="1">
      <alignment horizontal="center" vertical="center" shrinkToFit="1"/>
    </xf>
    <xf numFmtId="0" fontId="25" fillId="2" borderId="54" xfId="0" applyFont="1" applyFill="1" applyBorder="1" applyAlignment="1">
      <alignment horizontal="center" vertical="center" wrapText="1" shrinkToFit="1"/>
    </xf>
    <xf numFmtId="0" fontId="12" fillId="3" borderId="53" xfId="2" applyFont="1" applyFill="1" applyBorder="1" applyAlignment="1">
      <alignment horizontal="center" vertical="center" shrinkToFit="1"/>
    </xf>
    <xf numFmtId="0" fontId="19" fillId="2" borderId="53" xfId="1" applyFont="1" applyFill="1" applyBorder="1" applyAlignment="1">
      <alignment horizontal="center" vertical="center"/>
    </xf>
    <xf numFmtId="0" fontId="19" fillId="2" borderId="53" xfId="1" applyFont="1" applyFill="1" applyBorder="1" applyAlignment="1">
      <alignment horizontal="center" vertical="center" wrapText="1"/>
    </xf>
    <xf numFmtId="0" fontId="21" fillId="2" borderId="53" xfId="1" applyFont="1" applyFill="1" applyBorder="1" applyAlignment="1">
      <alignment horizontal="center" vertical="center" wrapText="1"/>
    </xf>
    <xf numFmtId="177" fontId="19" fillId="2" borderId="54" xfId="1" applyNumberFormat="1" applyFont="1" applyFill="1" applyBorder="1" applyAlignment="1">
      <alignment horizontal="center" vertical="center" wrapText="1"/>
    </xf>
    <xf numFmtId="0" fontId="21" fillId="2" borderId="55" xfId="1" applyFont="1" applyFill="1" applyBorder="1" applyAlignment="1">
      <alignment horizontal="center" vertical="center" wrapText="1"/>
    </xf>
    <xf numFmtId="0" fontId="35" fillId="0" borderId="0" xfId="2" applyFont="1" applyAlignment="1">
      <alignment horizontal="left" vertical="center"/>
    </xf>
    <xf numFmtId="0" fontId="37" fillId="0" borderId="0" xfId="0" applyFont="1">
      <alignment vertical="center"/>
    </xf>
    <xf numFmtId="0" fontId="38" fillId="4" borderId="0" xfId="2" applyFont="1" applyFill="1" applyBorder="1" applyAlignment="1">
      <alignment vertical="center" wrapText="1"/>
    </xf>
    <xf numFmtId="0" fontId="38" fillId="0" borderId="0" xfId="2" applyFont="1" applyAlignment="1">
      <alignment horizontal="left" vertical="center"/>
    </xf>
    <xf numFmtId="0" fontId="39" fillId="4" borderId="0" xfId="2" applyFont="1" applyFill="1" applyBorder="1" applyAlignment="1">
      <alignment vertical="center" wrapText="1"/>
    </xf>
    <xf numFmtId="0" fontId="39" fillId="4" borderId="0" xfId="2" applyFont="1" applyFill="1" applyAlignment="1">
      <alignment vertical="center" wrapText="1"/>
    </xf>
  </cellXfs>
  <cellStyles count="91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合計 2 2" xfId="45"/>
    <cellStyle name="合計 2 3" xfId="46"/>
    <cellStyle name="合計 2 4" xfId="47"/>
    <cellStyle name="合計 2 5" xfId="48"/>
    <cellStyle name="合計 2 6" xfId="49"/>
    <cellStyle name="好 2" xfId="50"/>
    <cellStyle name="計算方式 2" xfId="51"/>
    <cellStyle name="計算方式 2 2" xfId="52"/>
    <cellStyle name="計算方式 2 3" xfId="53"/>
    <cellStyle name="計算方式 2 4" xfId="54"/>
    <cellStyle name="計算方式 2 5" xfId="55"/>
    <cellStyle name="計算方式 2 6" xfId="56"/>
    <cellStyle name="連結的儲存格 2" xfId="57"/>
    <cellStyle name="備註 2" xfId="58"/>
    <cellStyle name="備註 2 2" xfId="59"/>
    <cellStyle name="備註 2 3" xfId="60"/>
    <cellStyle name="備註 2 4" xfId="61"/>
    <cellStyle name="備註 2 5" xfId="62"/>
    <cellStyle name="備註 2 6" xfId="63"/>
    <cellStyle name="說明文字 2" xfId="64"/>
    <cellStyle name="輔色1 2" xfId="65"/>
    <cellStyle name="輔色2 2" xfId="66"/>
    <cellStyle name="輔色3 2" xfId="67"/>
    <cellStyle name="輔色4 2" xfId="68"/>
    <cellStyle name="輔色5 2" xfId="69"/>
    <cellStyle name="輔色6 2" xfId="70"/>
    <cellStyle name="標題 1 2" xfId="71"/>
    <cellStyle name="標題 2 2" xfId="72"/>
    <cellStyle name="標題 3 2" xfId="73"/>
    <cellStyle name="標題 4 2" xfId="74"/>
    <cellStyle name="標題 5" xfId="75"/>
    <cellStyle name="輸入 2" xfId="76"/>
    <cellStyle name="輸入 2 2" xfId="77"/>
    <cellStyle name="輸入 2 3" xfId="78"/>
    <cellStyle name="輸入 2 4" xfId="79"/>
    <cellStyle name="輸入 2 5" xfId="80"/>
    <cellStyle name="輸入 2 6" xfId="81"/>
    <cellStyle name="輸出 2" xfId="82"/>
    <cellStyle name="輸出 2 2" xfId="83"/>
    <cellStyle name="輸出 2 3" xfId="84"/>
    <cellStyle name="輸出 2 4" xfId="85"/>
    <cellStyle name="輸出 2 5" xfId="86"/>
    <cellStyle name="輸出 2 6" xfId="87"/>
    <cellStyle name="檢查儲存格 2" xfId="88"/>
    <cellStyle name="壞 2" xfId="89"/>
    <cellStyle name="警告文字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745436</xdr:colOff>
      <xdr:row>0</xdr:row>
      <xdr:rowOff>140804</xdr:rowOff>
    </xdr:from>
    <xdr:ext cx="2752805" cy="592470"/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033216" y="140804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165653</xdr:colOff>
      <xdr:row>1</xdr:row>
      <xdr:rowOff>488674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1453433" y="694414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1.2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2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4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6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年級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</a:p>
      </xdr:txBody>
    </xdr:sp>
    <xdr:clientData/>
  </xdr:oneCellAnchor>
  <xdr:twoCellAnchor editAs="oneCell">
    <xdr:from>
      <xdr:col>3</xdr:col>
      <xdr:colOff>331304</xdr:colOff>
      <xdr:row>1</xdr:row>
      <xdr:rowOff>140804</xdr:rowOff>
    </xdr:from>
    <xdr:to>
      <xdr:col>4</xdr:col>
      <xdr:colOff>11886</xdr:colOff>
      <xdr:row>1</xdr:row>
      <xdr:rowOff>731490</xdr:rowOff>
    </xdr:to>
    <xdr:pic>
      <xdr:nvPicPr>
        <xdr:cNvPr id="4" name="圖片 3" descr="圖片1.jpg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984" y="346544"/>
          <a:ext cx="480682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604630</xdr:colOff>
      <xdr:row>49</xdr:row>
      <xdr:rowOff>149086</xdr:rowOff>
    </xdr:from>
    <xdr:to>
      <xdr:col>14</xdr:col>
      <xdr:colOff>74544</xdr:colOff>
      <xdr:row>52</xdr:row>
      <xdr:rowOff>74543</xdr:rowOff>
    </xdr:to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2974450" y="9643606"/>
          <a:ext cx="3615194" cy="352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9"/>
  <sheetViews>
    <sheetView tabSelected="1" topLeftCell="A26" zoomScale="92" zoomScaleNormal="92" zoomScaleSheetLayoutView="80" workbookViewId="0">
      <selection activeCell="V14" sqref="V14"/>
    </sheetView>
  </sheetViews>
  <sheetFormatPr defaultColWidth="9" defaultRowHeight="22.2" x14ac:dyDescent="0.3"/>
  <cols>
    <col min="1" max="1" width="1.109375" style="1" customWidth="1"/>
    <col min="2" max="2" width="4" style="1" customWidth="1"/>
    <col min="3" max="3" width="2" style="1" customWidth="1"/>
    <col min="4" max="4" width="11.6640625" style="1" customWidth="1"/>
    <col min="5" max="5" width="15.77734375" style="1" customWidth="1"/>
    <col min="6" max="6" width="16.5546875" style="1" customWidth="1"/>
    <col min="7" max="7" width="15.33203125" style="1" customWidth="1"/>
    <col min="8" max="8" width="3.5546875" style="1" customWidth="1"/>
    <col min="9" max="9" width="11.6640625" style="1" customWidth="1"/>
    <col min="10" max="14" width="2.6640625" style="1" customWidth="1"/>
    <col min="15" max="15" width="3.21875" style="1" customWidth="1"/>
    <col min="16" max="16" width="2.21875" style="1" customWidth="1"/>
    <col min="17" max="17" width="0.6640625" style="1" customWidth="1"/>
    <col min="18" max="18" width="1.5546875" style="1" customWidth="1"/>
    <col min="19" max="16384" width="9" style="1"/>
  </cols>
  <sheetData>
    <row r="1" spans="1:17" ht="16.2" customHeight="1" x14ac:dyDescent="0.3"/>
    <row r="2" spans="1:17" ht="72" customHeight="1" thickBot="1" x14ac:dyDescent="0.35"/>
    <row r="3" spans="1:17" ht="34.799999999999997" customHeight="1" thickBot="1" x14ac:dyDescent="0.35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7" ht="7.95" customHeight="1" x14ac:dyDescent="0.3">
      <c r="A4" s="14"/>
      <c r="B4" s="15">
        <v>43466</v>
      </c>
      <c r="C4" s="16" t="s">
        <v>14</v>
      </c>
      <c r="D4" s="17"/>
      <c r="E4" s="18"/>
      <c r="F4" s="19" t="s">
        <v>15</v>
      </c>
      <c r="G4" s="18"/>
      <c r="H4" s="20"/>
      <c r="I4" s="21"/>
      <c r="J4" s="22"/>
      <c r="K4" s="22"/>
      <c r="L4" s="23"/>
      <c r="M4" s="23"/>
      <c r="N4" s="24"/>
      <c r="O4" s="25"/>
      <c r="P4" s="26"/>
      <c r="Q4" s="14"/>
    </row>
    <row r="5" spans="1:17" ht="7.95" customHeight="1" x14ac:dyDescent="0.3">
      <c r="A5" s="14"/>
      <c r="B5" s="27"/>
      <c r="C5" s="28"/>
      <c r="D5" s="29"/>
      <c r="E5" s="30"/>
      <c r="F5" s="31"/>
      <c r="G5" s="30"/>
      <c r="H5" s="32"/>
      <c r="I5" s="33"/>
      <c r="J5" s="34"/>
      <c r="K5" s="34"/>
      <c r="L5" s="35"/>
      <c r="M5" s="35"/>
      <c r="N5" s="36"/>
      <c r="O5" s="37"/>
      <c r="P5" s="38"/>
      <c r="Q5" s="14"/>
    </row>
    <row r="6" spans="1:17" ht="19.05" customHeight="1" x14ac:dyDescent="0.3">
      <c r="A6" s="14"/>
      <c r="B6" s="39">
        <v>43467</v>
      </c>
      <c r="C6" s="40" t="s">
        <v>16</v>
      </c>
      <c r="D6" s="41" t="s">
        <v>17</v>
      </c>
      <c r="E6" s="42" t="s">
        <v>18</v>
      </c>
      <c r="F6" s="43" t="s">
        <v>19</v>
      </c>
      <c r="G6" s="43" t="s">
        <v>20</v>
      </c>
      <c r="H6" s="44" t="s">
        <v>21</v>
      </c>
      <c r="I6" s="45" t="s">
        <v>22</v>
      </c>
      <c r="J6" s="46">
        <v>5.2</v>
      </c>
      <c r="K6" s="46">
        <v>2.5</v>
      </c>
      <c r="L6" s="47">
        <v>2</v>
      </c>
      <c r="M6" s="47">
        <v>2.5</v>
      </c>
      <c r="N6" s="48"/>
      <c r="O6" s="49">
        <f>J6*70+K6*75+L6*25+M6*45</f>
        <v>714</v>
      </c>
      <c r="P6" s="50" t="s">
        <v>23</v>
      </c>
    </row>
    <row r="7" spans="1:17" ht="10.050000000000001" customHeight="1" x14ac:dyDescent="0.3">
      <c r="A7" s="14"/>
      <c r="B7" s="27"/>
      <c r="C7" s="51"/>
      <c r="D7" s="52"/>
      <c r="E7" s="53" t="s">
        <v>24</v>
      </c>
      <c r="F7" s="54" t="s">
        <v>25</v>
      </c>
      <c r="G7" s="54" t="s">
        <v>26</v>
      </c>
      <c r="H7" s="55"/>
      <c r="I7" s="56" t="s">
        <v>27</v>
      </c>
      <c r="J7" s="34"/>
      <c r="K7" s="34"/>
      <c r="L7" s="35"/>
      <c r="M7" s="35"/>
      <c r="N7" s="57"/>
      <c r="O7" s="37"/>
      <c r="P7" s="38"/>
    </row>
    <row r="8" spans="1:17" ht="19.05" customHeight="1" x14ac:dyDescent="0.3">
      <c r="B8" s="39">
        <v>43468</v>
      </c>
      <c r="C8" s="58" t="s">
        <v>28</v>
      </c>
      <c r="D8" s="59" t="s">
        <v>29</v>
      </c>
      <c r="E8" s="60" t="s">
        <v>30</v>
      </c>
      <c r="F8" s="42" t="s">
        <v>31</v>
      </c>
      <c r="G8" s="42" t="s">
        <v>32</v>
      </c>
      <c r="H8" s="61" t="s">
        <v>33</v>
      </c>
      <c r="I8" s="62" t="s">
        <v>34</v>
      </c>
      <c r="J8" s="63">
        <v>5.2</v>
      </c>
      <c r="K8" s="63">
        <v>2.5</v>
      </c>
      <c r="L8" s="64">
        <v>2</v>
      </c>
      <c r="M8" s="64">
        <v>2.5</v>
      </c>
      <c r="N8" s="48"/>
      <c r="O8" s="49">
        <f>J8*70+K8*75+L8*25+M8*45</f>
        <v>714</v>
      </c>
      <c r="P8" s="50" t="s">
        <v>35</v>
      </c>
    </row>
    <row r="9" spans="1:17" ht="10.050000000000001" customHeight="1" thickBot="1" x14ac:dyDescent="0.35">
      <c r="B9" s="65"/>
      <c r="C9" s="66"/>
      <c r="D9" s="67"/>
      <c r="E9" s="68" t="s">
        <v>36</v>
      </c>
      <c r="F9" s="69" t="s">
        <v>37</v>
      </c>
      <c r="G9" s="69" t="s">
        <v>38</v>
      </c>
      <c r="H9" s="70"/>
      <c r="I9" s="71" t="s">
        <v>39</v>
      </c>
      <c r="J9" s="72"/>
      <c r="K9" s="72"/>
      <c r="L9" s="73"/>
      <c r="M9" s="73"/>
      <c r="N9" s="74"/>
      <c r="O9" s="75"/>
      <c r="P9" s="76"/>
    </row>
    <row r="10" spans="1:17" ht="19.05" customHeight="1" thickTop="1" x14ac:dyDescent="0.3">
      <c r="B10" s="77">
        <v>43471</v>
      </c>
      <c r="C10" s="78" t="s">
        <v>40</v>
      </c>
      <c r="D10" s="79" t="s">
        <v>41</v>
      </c>
      <c r="E10" s="80" t="s">
        <v>42</v>
      </c>
      <c r="F10" s="80" t="s">
        <v>43</v>
      </c>
      <c r="G10" s="80" t="s">
        <v>44</v>
      </c>
      <c r="H10" s="81" t="s">
        <v>45</v>
      </c>
      <c r="I10" s="82" t="s">
        <v>46</v>
      </c>
      <c r="J10" s="83">
        <v>5.2</v>
      </c>
      <c r="K10" s="83">
        <v>2.5</v>
      </c>
      <c r="L10" s="84">
        <v>2</v>
      </c>
      <c r="M10" s="84">
        <v>2.5</v>
      </c>
      <c r="N10" s="57"/>
      <c r="O10" s="37">
        <f>J10*70+K10*75+L10*25+M10*45</f>
        <v>714</v>
      </c>
      <c r="P10" s="38" t="s">
        <v>47</v>
      </c>
    </row>
    <row r="11" spans="1:17" ht="10.050000000000001" customHeight="1" x14ac:dyDescent="0.3">
      <c r="B11" s="27"/>
      <c r="C11" s="51"/>
      <c r="D11" s="52" t="s">
        <v>48</v>
      </c>
      <c r="E11" s="85" t="s">
        <v>49</v>
      </c>
      <c r="F11" s="85" t="s">
        <v>50</v>
      </c>
      <c r="G11" s="85" t="s">
        <v>51</v>
      </c>
      <c r="H11" s="86"/>
      <c r="I11" s="87" t="s">
        <v>52</v>
      </c>
      <c r="J11" s="34"/>
      <c r="K11" s="34"/>
      <c r="L11" s="35"/>
      <c r="M11" s="35"/>
      <c r="N11" s="57"/>
      <c r="O11" s="37"/>
      <c r="P11" s="38"/>
    </row>
    <row r="12" spans="1:17" ht="19.05" customHeight="1" x14ac:dyDescent="0.3">
      <c r="B12" s="39">
        <v>43472</v>
      </c>
      <c r="C12" s="40" t="s">
        <v>53</v>
      </c>
      <c r="D12" s="59" t="s">
        <v>54</v>
      </c>
      <c r="E12" s="42" t="s">
        <v>55</v>
      </c>
      <c r="F12" s="60" t="s">
        <v>56</v>
      </c>
      <c r="G12" s="60" t="s">
        <v>57</v>
      </c>
      <c r="H12" s="61" t="s">
        <v>21</v>
      </c>
      <c r="I12" s="88" t="s">
        <v>58</v>
      </c>
      <c r="J12" s="89">
        <v>5.2</v>
      </c>
      <c r="K12" s="89">
        <v>2.5</v>
      </c>
      <c r="L12" s="90">
        <v>2</v>
      </c>
      <c r="M12" s="90">
        <v>2.5</v>
      </c>
      <c r="N12" s="48"/>
      <c r="O12" s="49">
        <f>J12*70+K12*75+L12*25+M12*45</f>
        <v>714</v>
      </c>
      <c r="P12" s="50" t="s">
        <v>23</v>
      </c>
    </row>
    <row r="13" spans="1:17" ht="10.050000000000001" customHeight="1" x14ac:dyDescent="0.3">
      <c r="B13" s="27"/>
      <c r="C13" s="28"/>
      <c r="D13" s="91"/>
      <c r="E13" s="53" t="s">
        <v>59</v>
      </c>
      <c r="F13" s="91" t="s">
        <v>60</v>
      </c>
      <c r="G13" s="91" t="s">
        <v>61</v>
      </c>
      <c r="H13" s="92"/>
      <c r="I13" s="93" t="s">
        <v>62</v>
      </c>
      <c r="J13" s="94"/>
      <c r="K13" s="94"/>
      <c r="L13" s="95"/>
      <c r="M13" s="95"/>
      <c r="N13" s="96"/>
      <c r="O13" s="97"/>
      <c r="P13" s="38"/>
    </row>
    <row r="14" spans="1:17" ht="19.05" customHeight="1" x14ac:dyDescent="0.3">
      <c r="A14" s="14"/>
      <c r="B14" s="39">
        <v>43474</v>
      </c>
      <c r="C14" s="40" t="s">
        <v>63</v>
      </c>
      <c r="D14" s="98" t="s">
        <v>64</v>
      </c>
      <c r="E14" s="60" t="s">
        <v>65</v>
      </c>
      <c r="F14" s="60" t="s">
        <v>66</v>
      </c>
      <c r="G14" s="60" t="s">
        <v>67</v>
      </c>
      <c r="H14" s="61" t="s">
        <v>21</v>
      </c>
      <c r="I14" s="99" t="s">
        <v>68</v>
      </c>
      <c r="J14" s="63">
        <v>5.2</v>
      </c>
      <c r="K14" s="63">
        <v>2.5</v>
      </c>
      <c r="L14" s="64">
        <v>2</v>
      </c>
      <c r="M14" s="47">
        <v>2.5</v>
      </c>
      <c r="N14" s="57"/>
      <c r="O14" s="100">
        <f>J14*70+K14*75+L14*25+M14*45</f>
        <v>714</v>
      </c>
      <c r="P14" s="101" t="s">
        <v>23</v>
      </c>
    </row>
    <row r="15" spans="1:17" ht="10.050000000000001" customHeight="1" x14ac:dyDescent="0.3">
      <c r="A15" s="14"/>
      <c r="B15" s="102"/>
      <c r="C15" s="103"/>
      <c r="D15" s="104"/>
      <c r="E15" s="91" t="s">
        <v>69</v>
      </c>
      <c r="F15" s="91" t="s">
        <v>70</v>
      </c>
      <c r="G15" s="91" t="s">
        <v>71</v>
      </c>
      <c r="H15" s="92"/>
      <c r="I15" s="91" t="s">
        <v>72</v>
      </c>
      <c r="J15" s="105"/>
      <c r="K15" s="105"/>
      <c r="L15" s="106"/>
      <c r="M15" s="106"/>
      <c r="N15" s="107"/>
      <c r="O15" s="108"/>
      <c r="P15" s="109"/>
    </row>
    <row r="16" spans="1:17" ht="19.05" customHeight="1" x14ac:dyDescent="0.3">
      <c r="B16" s="27">
        <v>43475</v>
      </c>
      <c r="C16" s="51" t="s">
        <v>73</v>
      </c>
      <c r="D16" s="59" t="s">
        <v>74</v>
      </c>
      <c r="E16" s="60" t="s">
        <v>75</v>
      </c>
      <c r="F16" s="60" t="s">
        <v>76</v>
      </c>
      <c r="G16" s="60" t="s">
        <v>77</v>
      </c>
      <c r="H16" s="61" t="s">
        <v>78</v>
      </c>
      <c r="I16" s="110" t="s">
        <v>79</v>
      </c>
      <c r="J16" s="34">
        <v>5.2</v>
      </c>
      <c r="K16" s="34">
        <v>2.5</v>
      </c>
      <c r="L16" s="35">
        <v>2</v>
      </c>
      <c r="M16" s="35">
        <v>2.5</v>
      </c>
      <c r="N16" s="36"/>
      <c r="O16" s="100">
        <f>J16*70+K16*75+L16*25+M16*45</f>
        <v>714</v>
      </c>
      <c r="P16" s="38" t="s">
        <v>80</v>
      </c>
    </row>
    <row r="17" spans="1:16" ht="10.050000000000001" customHeight="1" thickBot="1" x14ac:dyDescent="0.35">
      <c r="B17" s="65"/>
      <c r="C17" s="66"/>
      <c r="D17" s="68"/>
      <c r="E17" s="69" t="s">
        <v>81</v>
      </c>
      <c r="F17" s="68" t="s">
        <v>82</v>
      </c>
      <c r="G17" s="68" t="s">
        <v>83</v>
      </c>
      <c r="H17" s="70"/>
      <c r="I17" s="111" t="s">
        <v>84</v>
      </c>
      <c r="J17" s="72"/>
      <c r="K17" s="72"/>
      <c r="L17" s="73"/>
      <c r="M17" s="73"/>
      <c r="N17" s="112"/>
      <c r="O17" s="113"/>
      <c r="P17" s="76"/>
    </row>
    <row r="18" spans="1:16" ht="19.05" customHeight="1" thickTop="1" x14ac:dyDescent="0.3">
      <c r="B18" s="27">
        <v>43478</v>
      </c>
      <c r="C18" s="51" t="s">
        <v>40</v>
      </c>
      <c r="D18" s="114" t="s">
        <v>85</v>
      </c>
      <c r="E18" s="80" t="s">
        <v>86</v>
      </c>
      <c r="F18" s="80" t="s">
        <v>87</v>
      </c>
      <c r="G18" s="80" t="s">
        <v>88</v>
      </c>
      <c r="H18" s="115" t="s">
        <v>89</v>
      </c>
      <c r="I18" s="82" t="s">
        <v>90</v>
      </c>
      <c r="J18" s="34">
        <v>5.2</v>
      </c>
      <c r="K18" s="34">
        <v>2.5</v>
      </c>
      <c r="L18" s="35">
        <v>2</v>
      </c>
      <c r="M18" s="35">
        <v>2.5</v>
      </c>
      <c r="N18" s="57"/>
      <c r="O18" s="100">
        <f>J18*70+K18*75+L18*25+M18*45</f>
        <v>714</v>
      </c>
      <c r="P18" s="38" t="s">
        <v>91</v>
      </c>
    </row>
    <row r="19" spans="1:16" ht="10.050000000000001" customHeight="1" x14ac:dyDescent="0.3">
      <c r="B19" s="27"/>
      <c r="C19" s="51"/>
      <c r="D19" s="52" t="s">
        <v>92</v>
      </c>
      <c r="E19" s="116" t="s">
        <v>93</v>
      </c>
      <c r="F19" s="116" t="s">
        <v>94</v>
      </c>
      <c r="G19" s="91" t="s">
        <v>95</v>
      </c>
      <c r="H19" s="117"/>
      <c r="I19" s="56" t="s">
        <v>96</v>
      </c>
      <c r="J19" s="34"/>
      <c r="K19" s="34"/>
      <c r="L19" s="35"/>
      <c r="M19" s="35"/>
      <c r="N19" s="57"/>
      <c r="O19" s="100"/>
      <c r="P19" s="38"/>
    </row>
    <row r="20" spans="1:16" ht="19.05" customHeight="1" x14ac:dyDescent="0.3">
      <c r="B20" s="39">
        <v>43479</v>
      </c>
      <c r="C20" s="40" t="s">
        <v>97</v>
      </c>
      <c r="D20" s="118" t="s">
        <v>98</v>
      </c>
      <c r="E20" s="60" t="s">
        <v>99</v>
      </c>
      <c r="F20" s="42" t="s">
        <v>100</v>
      </c>
      <c r="G20" s="60" t="s">
        <v>101</v>
      </c>
      <c r="H20" s="44" t="s">
        <v>102</v>
      </c>
      <c r="I20" s="119" t="s">
        <v>103</v>
      </c>
      <c r="J20" s="46">
        <v>5.2</v>
      </c>
      <c r="K20" s="46">
        <v>2.5</v>
      </c>
      <c r="L20" s="47">
        <v>2</v>
      </c>
      <c r="M20" s="47">
        <v>2.5</v>
      </c>
      <c r="N20" s="48"/>
      <c r="O20" s="49">
        <f t="shared" ref="O20" si="0">J20*70+K20*75+L20*25+M20*45</f>
        <v>714</v>
      </c>
      <c r="P20" s="50" t="s">
        <v>80</v>
      </c>
    </row>
    <row r="21" spans="1:16" ht="10.050000000000001" customHeight="1" x14ac:dyDescent="0.3">
      <c r="B21" s="27"/>
      <c r="C21" s="28"/>
      <c r="D21" s="120"/>
      <c r="E21" s="116" t="s">
        <v>104</v>
      </c>
      <c r="F21" s="121" t="s">
        <v>105</v>
      </c>
      <c r="G21" s="116" t="s">
        <v>106</v>
      </c>
      <c r="H21" s="122"/>
      <c r="I21" s="123" t="s">
        <v>107</v>
      </c>
      <c r="J21" s="34"/>
      <c r="K21" s="34"/>
      <c r="L21" s="35"/>
      <c r="M21" s="35"/>
      <c r="N21" s="96"/>
      <c r="O21" s="97"/>
      <c r="P21" s="124"/>
    </row>
    <row r="22" spans="1:16" ht="19.05" customHeight="1" x14ac:dyDescent="0.3">
      <c r="A22" s="14"/>
      <c r="B22" s="39">
        <v>43481</v>
      </c>
      <c r="C22" s="40" t="s">
        <v>108</v>
      </c>
      <c r="D22" s="62" t="s">
        <v>109</v>
      </c>
      <c r="E22" s="60" t="s">
        <v>110</v>
      </c>
      <c r="F22" s="125" t="s">
        <v>111</v>
      </c>
      <c r="G22" s="60" t="s">
        <v>112</v>
      </c>
      <c r="H22" s="61" t="s">
        <v>113</v>
      </c>
      <c r="I22" s="126" t="s">
        <v>114</v>
      </c>
      <c r="J22" s="46">
        <v>5.2</v>
      </c>
      <c r="K22" s="46">
        <v>2.5</v>
      </c>
      <c r="L22" s="47">
        <v>2</v>
      </c>
      <c r="M22" s="47">
        <v>2.5</v>
      </c>
      <c r="N22" s="48"/>
      <c r="O22" s="49">
        <f t="shared" ref="O22" si="1">J22*70+K22*75+L22*25+M22*45</f>
        <v>714</v>
      </c>
      <c r="P22" s="50" t="s">
        <v>80</v>
      </c>
    </row>
    <row r="23" spans="1:16" ht="7.95" customHeight="1" x14ac:dyDescent="0.3">
      <c r="A23" s="14"/>
      <c r="B23" s="27"/>
      <c r="C23" s="51"/>
      <c r="D23" s="127"/>
      <c r="E23" s="91" t="s">
        <v>115</v>
      </c>
      <c r="F23" s="91" t="s">
        <v>116</v>
      </c>
      <c r="G23" s="91" t="s">
        <v>117</v>
      </c>
      <c r="H23" s="92"/>
      <c r="I23" s="52" t="s">
        <v>118</v>
      </c>
      <c r="J23" s="34"/>
      <c r="K23" s="34"/>
      <c r="L23" s="35"/>
      <c r="M23" s="35"/>
      <c r="N23" s="96"/>
      <c r="O23" s="97"/>
      <c r="P23" s="124"/>
    </row>
    <row r="24" spans="1:16" ht="19.05" customHeight="1" x14ac:dyDescent="0.3">
      <c r="B24" s="39">
        <v>43482</v>
      </c>
      <c r="C24" s="58" t="s">
        <v>73</v>
      </c>
      <c r="D24" s="59" t="s">
        <v>119</v>
      </c>
      <c r="E24" s="60" t="s">
        <v>120</v>
      </c>
      <c r="F24" s="60" t="s">
        <v>121</v>
      </c>
      <c r="G24" s="60" t="s">
        <v>122</v>
      </c>
      <c r="H24" s="61" t="s">
        <v>78</v>
      </c>
      <c r="I24" s="45" t="s">
        <v>123</v>
      </c>
      <c r="J24" s="63">
        <v>5.2</v>
      </c>
      <c r="K24" s="63">
        <v>2.5</v>
      </c>
      <c r="L24" s="64">
        <v>2</v>
      </c>
      <c r="M24" s="64">
        <v>2.5</v>
      </c>
      <c r="N24" s="48"/>
      <c r="O24" s="49">
        <f t="shared" ref="O24" si="2">J24*70+K24*75+L24*25+M24*45</f>
        <v>714</v>
      </c>
      <c r="P24" s="50" t="s">
        <v>80</v>
      </c>
    </row>
    <row r="25" spans="1:16" ht="10.050000000000001" customHeight="1" thickBot="1" x14ac:dyDescent="0.35">
      <c r="B25" s="65"/>
      <c r="C25" s="66"/>
      <c r="D25" s="128"/>
      <c r="E25" s="68" t="s">
        <v>124</v>
      </c>
      <c r="F25" s="68" t="s">
        <v>125</v>
      </c>
      <c r="G25" s="68" t="s">
        <v>126</v>
      </c>
      <c r="H25" s="70"/>
      <c r="I25" s="129" t="s">
        <v>127</v>
      </c>
      <c r="J25" s="72"/>
      <c r="K25" s="72"/>
      <c r="L25" s="73"/>
      <c r="M25" s="73"/>
      <c r="N25" s="74"/>
      <c r="O25" s="75"/>
      <c r="P25" s="76"/>
    </row>
    <row r="26" spans="1:16" ht="19.05" customHeight="1" thickTop="1" x14ac:dyDescent="0.3">
      <c r="B26" s="27">
        <v>43485</v>
      </c>
      <c r="C26" s="51" t="s">
        <v>128</v>
      </c>
      <c r="D26" s="130" t="s">
        <v>74</v>
      </c>
      <c r="E26" s="80" t="s">
        <v>121</v>
      </c>
      <c r="F26" s="80" t="s">
        <v>129</v>
      </c>
      <c r="G26" s="80" t="s">
        <v>130</v>
      </c>
      <c r="H26" s="115" t="s">
        <v>131</v>
      </c>
      <c r="I26" s="82" t="s">
        <v>132</v>
      </c>
      <c r="J26" s="34">
        <v>5.2</v>
      </c>
      <c r="K26" s="34">
        <v>2.5</v>
      </c>
      <c r="L26" s="35">
        <v>2</v>
      </c>
      <c r="M26" s="35">
        <v>2.5</v>
      </c>
      <c r="N26" s="57"/>
      <c r="O26" s="37">
        <f t="shared" ref="O26" si="3">J26*70+K26*75+L26*25+M26*45</f>
        <v>714</v>
      </c>
      <c r="P26" s="38" t="s">
        <v>80</v>
      </c>
    </row>
    <row r="27" spans="1:16" ht="10.050000000000001" customHeight="1" thickBot="1" x14ac:dyDescent="0.35">
      <c r="B27" s="27"/>
      <c r="C27" s="51"/>
      <c r="D27" s="91" t="s">
        <v>133</v>
      </c>
      <c r="E27" s="91" t="s">
        <v>125</v>
      </c>
      <c r="F27" s="91" t="s">
        <v>134</v>
      </c>
      <c r="G27" s="91" t="s">
        <v>135</v>
      </c>
      <c r="H27" s="92"/>
      <c r="I27" s="52" t="s">
        <v>136</v>
      </c>
      <c r="J27" s="34"/>
      <c r="K27" s="34"/>
      <c r="L27" s="35"/>
      <c r="M27" s="35"/>
      <c r="N27" s="57"/>
      <c r="O27" s="37"/>
      <c r="P27" s="38"/>
    </row>
    <row r="28" spans="1:16" ht="5.4" customHeight="1" thickBot="1" x14ac:dyDescent="0.35">
      <c r="B28" s="131"/>
      <c r="C28" s="131"/>
      <c r="D28" s="132"/>
      <c r="E28" s="133"/>
      <c r="F28" s="133"/>
      <c r="G28" s="132"/>
      <c r="H28" s="132"/>
      <c r="I28" s="132"/>
      <c r="J28" s="131"/>
      <c r="K28" s="131"/>
      <c r="L28" s="131"/>
      <c r="M28" s="131"/>
      <c r="N28" s="131"/>
      <c r="O28" s="131"/>
      <c r="P28" s="131"/>
    </row>
    <row r="29" spans="1:16" ht="19.05" customHeight="1" x14ac:dyDescent="0.3">
      <c r="B29" s="134">
        <v>43507</v>
      </c>
      <c r="C29" s="135" t="s">
        <v>137</v>
      </c>
      <c r="D29" s="136" t="s">
        <v>138</v>
      </c>
      <c r="E29" s="137" t="s">
        <v>139</v>
      </c>
      <c r="F29" s="138" t="s">
        <v>140</v>
      </c>
      <c r="G29" s="139" t="s">
        <v>141</v>
      </c>
      <c r="H29" s="140" t="s">
        <v>142</v>
      </c>
      <c r="I29" s="141" t="s">
        <v>143</v>
      </c>
      <c r="J29" s="34">
        <v>5.2</v>
      </c>
      <c r="K29" s="34">
        <v>2.5</v>
      </c>
      <c r="L29" s="35">
        <v>2</v>
      </c>
      <c r="M29" s="35">
        <v>2.5</v>
      </c>
      <c r="N29" s="57"/>
      <c r="O29" s="37">
        <f t="shared" ref="O29:O31" si="4">J29*70+K29*75+L29*25+M29*45</f>
        <v>714</v>
      </c>
      <c r="P29" s="38" t="s">
        <v>144</v>
      </c>
    </row>
    <row r="30" spans="1:16" ht="10.050000000000001" customHeight="1" x14ac:dyDescent="0.3">
      <c r="B30" s="142"/>
      <c r="C30" s="143"/>
      <c r="D30" s="104"/>
      <c r="E30" s="144" t="s">
        <v>145</v>
      </c>
      <c r="F30" s="91" t="s">
        <v>146</v>
      </c>
      <c r="G30" s="53" t="s">
        <v>147</v>
      </c>
      <c r="H30" s="92"/>
      <c r="I30" s="52" t="s">
        <v>148</v>
      </c>
      <c r="J30" s="34"/>
      <c r="K30" s="34"/>
      <c r="L30" s="35"/>
      <c r="M30" s="35"/>
      <c r="N30" s="57"/>
      <c r="O30" s="37"/>
      <c r="P30" s="38"/>
    </row>
    <row r="31" spans="1:16" ht="19.05" customHeight="1" x14ac:dyDescent="0.3">
      <c r="B31" s="39">
        <v>43509</v>
      </c>
      <c r="C31" s="40" t="s">
        <v>108</v>
      </c>
      <c r="D31" s="145" t="s">
        <v>149</v>
      </c>
      <c r="E31" s="60" t="s">
        <v>150</v>
      </c>
      <c r="F31" s="60" t="s">
        <v>151</v>
      </c>
      <c r="G31" s="60" t="s">
        <v>152</v>
      </c>
      <c r="H31" s="61" t="s">
        <v>113</v>
      </c>
      <c r="I31" s="146" t="s">
        <v>153</v>
      </c>
      <c r="J31" s="46">
        <v>5.4</v>
      </c>
      <c r="K31" s="46">
        <v>2.5</v>
      </c>
      <c r="L31" s="47">
        <v>2</v>
      </c>
      <c r="M31" s="47">
        <v>2.2999999999999998</v>
      </c>
      <c r="N31" s="48"/>
      <c r="O31" s="49">
        <f t="shared" si="4"/>
        <v>719</v>
      </c>
      <c r="P31" s="50" t="s">
        <v>154</v>
      </c>
    </row>
    <row r="32" spans="1:16" ht="10.050000000000001" customHeight="1" x14ac:dyDescent="0.3">
      <c r="B32" s="27"/>
      <c r="C32" s="51"/>
      <c r="D32" s="147"/>
      <c r="E32" s="91" t="s">
        <v>155</v>
      </c>
      <c r="F32" s="91" t="s">
        <v>156</v>
      </c>
      <c r="G32" s="91" t="s">
        <v>157</v>
      </c>
      <c r="H32" s="92"/>
      <c r="I32" s="148" t="s">
        <v>158</v>
      </c>
      <c r="J32" s="34"/>
      <c r="K32" s="34"/>
      <c r="L32" s="35"/>
      <c r="M32" s="35"/>
      <c r="N32" s="96"/>
      <c r="O32" s="97"/>
      <c r="P32" s="124"/>
    </row>
    <row r="33" spans="1:16" ht="19.05" customHeight="1" x14ac:dyDescent="0.3">
      <c r="B33" s="39">
        <v>43510</v>
      </c>
      <c r="C33" s="40" t="s">
        <v>159</v>
      </c>
      <c r="D33" s="118" t="s">
        <v>160</v>
      </c>
      <c r="E33" s="60" t="s">
        <v>161</v>
      </c>
      <c r="F33" s="60" t="s">
        <v>162</v>
      </c>
      <c r="G33" s="149" t="s">
        <v>163</v>
      </c>
      <c r="H33" s="44" t="s">
        <v>164</v>
      </c>
      <c r="I33" s="62" t="s">
        <v>165</v>
      </c>
      <c r="J33" s="63">
        <v>5.2</v>
      </c>
      <c r="K33" s="63">
        <v>2.5</v>
      </c>
      <c r="L33" s="64">
        <v>2</v>
      </c>
      <c r="M33" s="64">
        <v>2.2999999999999998</v>
      </c>
      <c r="N33" s="48"/>
      <c r="O33" s="49">
        <f t="shared" ref="O33" si="5">J33*70+K33*75+L33*25+M33*45</f>
        <v>705</v>
      </c>
      <c r="P33" s="50" t="s">
        <v>166</v>
      </c>
    </row>
    <row r="34" spans="1:16" ht="10.050000000000001" customHeight="1" thickBot="1" x14ac:dyDescent="0.35">
      <c r="B34" s="27"/>
      <c r="C34" s="51"/>
      <c r="D34" s="91"/>
      <c r="E34" s="91" t="s">
        <v>167</v>
      </c>
      <c r="F34" s="91" t="s">
        <v>168</v>
      </c>
      <c r="G34" s="150" t="s">
        <v>169</v>
      </c>
      <c r="H34" s="55"/>
      <c r="I34" s="52" t="s">
        <v>170</v>
      </c>
      <c r="J34" s="34"/>
      <c r="K34" s="34"/>
      <c r="L34" s="35"/>
      <c r="M34" s="35"/>
      <c r="N34" s="57"/>
      <c r="O34" s="37"/>
      <c r="P34" s="38"/>
    </row>
    <row r="35" spans="1:16" ht="19.05" customHeight="1" thickTop="1" x14ac:dyDescent="0.3">
      <c r="B35" s="77">
        <v>43513</v>
      </c>
      <c r="C35" s="78" t="s">
        <v>171</v>
      </c>
      <c r="D35" s="151" t="s">
        <v>172</v>
      </c>
      <c r="E35" s="80" t="s">
        <v>173</v>
      </c>
      <c r="F35" s="80" t="s">
        <v>174</v>
      </c>
      <c r="G35" s="80" t="s">
        <v>175</v>
      </c>
      <c r="H35" s="115" t="s">
        <v>176</v>
      </c>
      <c r="I35" s="82" t="s">
        <v>177</v>
      </c>
      <c r="J35" s="83">
        <v>5.2</v>
      </c>
      <c r="K35" s="83">
        <v>2.5</v>
      </c>
      <c r="L35" s="84">
        <v>2</v>
      </c>
      <c r="M35" s="84">
        <v>2.2999999999999998</v>
      </c>
      <c r="N35" s="152"/>
      <c r="O35" s="153">
        <f t="shared" ref="O35" si="6">J35*70+K35*75+L35*25+M35*45</f>
        <v>705</v>
      </c>
      <c r="P35" s="154" t="s">
        <v>178</v>
      </c>
    </row>
    <row r="36" spans="1:16" ht="10.050000000000001" customHeight="1" x14ac:dyDescent="0.3">
      <c r="B36" s="27"/>
      <c r="C36" s="28"/>
      <c r="D36" s="52" t="s">
        <v>179</v>
      </c>
      <c r="E36" s="91" t="s">
        <v>180</v>
      </c>
      <c r="F36" s="91" t="s">
        <v>181</v>
      </c>
      <c r="G36" s="91" t="s">
        <v>182</v>
      </c>
      <c r="H36" s="92"/>
      <c r="I36" s="52" t="s">
        <v>183</v>
      </c>
      <c r="J36" s="34"/>
      <c r="K36" s="34"/>
      <c r="L36" s="35"/>
      <c r="M36" s="35"/>
      <c r="N36" s="57"/>
      <c r="O36" s="97"/>
      <c r="P36" s="124"/>
    </row>
    <row r="37" spans="1:16" ht="19.05" customHeight="1" x14ac:dyDescent="0.3">
      <c r="B37" s="39">
        <v>43514</v>
      </c>
      <c r="C37" s="40" t="s">
        <v>184</v>
      </c>
      <c r="D37" s="62" t="s">
        <v>185</v>
      </c>
      <c r="E37" s="60" t="s">
        <v>186</v>
      </c>
      <c r="F37" s="60" t="s">
        <v>187</v>
      </c>
      <c r="G37" s="60" t="s">
        <v>188</v>
      </c>
      <c r="H37" s="61" t="s">
        <v>189</v>
      </c>
      <c r="I37" s="155" t="s">
        <v>190</v>
      </c>
      <c r="J37" s="46">
        <v>5.2</v>
      </c>
      <c r="K37" s="46">
        <v>2.5</v>
      </c>
      <c r="L37" s="47">
        <v>2</v>
      </c>
      <c r="M37" s="47">
        <v>2.5</v>
      </c>
      <c r="N37" s="48"/>
      <c r="O37" s="100">
        <f>J37*70+K37*75+L37*25+M37*45</f>
        <v>714</v>
      </c>
      <c r="P37" s="38" t="s">
        <v>178</v>
      </c>
    </row>
    <row r="38" spans="1:16" ht="10.050000000000001" customHeight="1" x14ac:dyDescent="0.3">
      <c r="B38" s="27"/>
      <c r="C38" s="51"/>
      <c r="D38" s="156"/>
      <c r="E38" s="91" t="s">
        <v>191</v>
      </c>
      <c r="F38" s="91" t="s">
        <v>192</v>
      </c>
      <c r="G38" s="91" t="s">
        <v>193</v>
      </c>
      <c r="H38" s="92"/>
      <c r="I38" s="157" t="s">
        <v>194</v>
      </c>
      <c r="J38" s="34"/>
      <c r="K38" s="34"/>
      <c r="L38" s="35"/>
      <c r="M38" s="35"/>
      <c r="N38" s="57"/>
      <c r="O38" s="100"/>
      <c r="P38" s="38"/>
    </row>
    <row r="39" spans="1:16" ht="19.05" customHeight="1" x14ac:dyDescent="0.3">
      <c r="B39" s="39">
        <v>43516</v>
      </c>
      <c r="C39" s="58" t="s">
        <v>195</v>
      </c>
      <c r="D39" s="158" t="s">
        <v>196</v>
      </c>
      <c r="E39" s="60" t="s">
        <v>197</v>
      </c>
      <c r="F39" s="60" t="s">
        <v>198</v>
      </c>
      <c r="G39" s="60" t="s">
        <v>199</v>
      </c>
      <c r="H39" s="61" t="s">
        <v>189</v>
      </c>
      <c r="I39" s="159" t="s">
        <v>200</v>
      </c>
      <c r="J39" s="46">
        <v>5.2</v>
      </c>
      <c r="K39" s="46">
        <v>2.5</v>
      </c>
      <c r="L39" s="47">
        <v>2</v>
      </c>
      <c r="M39" s="47">
        <v>2.5</v>
      </c>
      <c r="N39" s="48"/>
      <c r="O39" s="49">
        <f t="shared" ref="O39" si="7">J39*70+K39*75+L39*25+M39*45</f>
        <v>714</v>
      </c>
      <c r="P39" s="50" t="s">
        <v>178</v>
      </c>
    </row>
    <row r="40" spans="1:16" ht="10.050000000000001" customHeight="1" x14ac:dyDescent="0.3">
      <c r="B40" s="27"/>
      <c r="C40" s="51"/>
      <c r="D40" s="91"/>
      <c r="E40" s="91" t="s">
        <v>201</v>
      </c>
      <c r="F40" s="91" t="s">
        <v>202</v>
      </c>
      <c r="G40" s="91" t="s">
        <v>203</v>
      </c>
      <c r="H40" s="92"/>
      <c r="I40" s="52" t="s">
        <v>204</v>
      </c>
      <c r="J40" s="34"/>
      <c r="K40" s="34"/>
      <c r="L40" s="35"/>
      <c r="M40" s="35"/>
      <c r="N40" s="96"/>
      <c r="O40" s="97"/>
      <c r="P40" s="124"/>
    </row>
    <row r="41" spans="1:16" ht="19.05" customHeight="1" x14ac:dyDescent="0.3">
      <c r="A41" s="14"/>
      <c r="B41" s="39">
        <v>43517</v>
      </c>
      <c r="C41" s="40" t="s">
        <v>205</v>
      </c>
      <c r="D41" s="118" t="s">
        <v>206</v>
      </c>
      <c r="E41" s="60" t="s">
        <v>207</v>
      </c>
      <c r="F41" s="60" t="s">
        <v>208</v>
      </c>
      <c r="G41" s="60" t="s">
        <v>209</v>
      </c>
      <c r="H41" s="44" t="s">
        <v>210</v>
      </c>
      <c r="I41" s="62" t="s">
        <v>211</v>
      </c>
      <c r="J41" s="46">
        <v>5.2</v>
      </c>
      <c r="K41" s="46">
        <v>2.5</v>
      </c>
      <c r="L41" s="47">
        <v>2</v>
      </c>
      <c r="M41" s="47">
        <v>2.5</v>
      </c>
      <c r="N41" s="48"/>
      <c r="O41" s="49">
        <f t="shared" ref="O41" si="8">J41*70+K41*75+L41*25+M41*45</f>
        <v>714</v>
      </c>
      <c r="P41" s="50" t="s">
        <v>178</v>
      </c>
    </row>
    <row r="42" spans="1:16" ht="7.95" customHeight="1" thickBot="1" x14ac:dyDescent="0.35">
      <c r="A42" s="14"/>
      <c r="B42" s="65"/>
      <c r="C42" s="66"/>
      <c r="D42" s="160"/>
      <c r="E42" s="68" t="s">
        <v>212</v>
      </c>
      <c r="F42" s="68" t="s">
        <v>213</v>
      </c>
      <c r="G42" s="68" t="s">
        <v>214</v>
      </c>
      <c r="H42" s="161"/>
      <c r="I42" s="71" t="s">
        <v>215</v>
      </c>
      <c r="J42" s="72"/>
      <c r="K42" s="72"/>
      <c r="L42" s="73"/>
      <c r="M42" s="73"/>
      <c r="N42" s="74"/>
      <c r="O42" s="37"/>
      <c r="P42" s="38"/>
    </row>
    <row r="43" spans="1:16" ht="19.05" customHeight="1" thickTop="1" x14ac:dyDescent="0.3">
      <c r="B43" s="77">
        <v>43520</v>
      </c>
      <c r="C43" s="78" t="s">
        <v>216</v>
      </c>
      <c r="D43" s="151" t="s">
        <v>217</v>
      </c>
      <c r="E43" s="80" t="s">
        <v>218</v>
      </c>
      <c r="F43" s="80" t="s">
        <v>219</v>
      </c>
      <c r="G43" s="80" t="s">
        <v>220</v>
      </c>
      <c r="H43" s="115" t="s">
        <v>221</v>
      </c>
      <c r="I43" s="82" t="s">
        <v>222</v>
      </c>
      <c r="J43" s="83">
        <v>5.2</v>
      </c>
      <c r="K43" s="83">
        <v>2.5</v>
      </c>
      <c r="L43" s="84">
        <v>2</v>
      </c>
      <c r="M43" s="84">
        <v>2.5</v>
      </c>
      <c r="N43" s="152"/>
      <c r="O43" s="153">
        <f t="shared" ref="O43" si="9">J43*70+K43*75+L43*25+M43*45</f>
        <v>714</v>
      </c>
      <c r="P43" s="154" t="s">
        <v>178</v>
      </c>
    </row>
    <row r="44" spans="1:16" ht="10.050000000000001" customHeight="1" x14ac:dyDescent="0.3">
      <c r="B44" s="142"/>
      <c r="C44" s="143"/>
      <c r="D44" s="52" t="s">
        <v>179</v>
      </c>
      <c r="E44" s="91" t="s">
        <v>223</v>
      </c>
      <c r="F44" s="91" t="s">
        <v>224</v>
      </c>
      <c r="G44" s="91" t="s">
        <v>225</v>
      </c>
      <c r="H44" s="92"/>
      <c r="I44" s="52" t="s">
        <v>226</v>
      </c>
      <c r="J44" s="162"/>
      <c r="K44" s="162"/>
      <c r="L44" s="163"/>
      <c r="M44" s="163"/>
      <c r="N44" s="96"/>
      <c r="O44" s="97"/>
      <c r="P44" s="124"/>
    </row>
    <row r="45" spans="1:16" ht="19.05" customHeight="1" x14ac:dyDescent="0.3">
      <c r="B45" s="27">
        <v>43521</v>
      </c>
      <c r="C45" s="51" t="s">
        <v>184</v>
      </c>
      <c r="D45" s="62" t="s">
        <v>227</v>
      </c>
      <c r="E45" s="60" t="s">
        <v>228</v>
      </c>
      <c r="F45" s="164" t="s">
        <v>229</v>
      </c>
      <c r="G45" s="60" t="s">
        <v>230</v>
      </c>
      <c r="H45" s="61" t="s">
        <v>189</v>
      </c>
      <c r="I45" s="45" t="s">
        <v>231</v>
      </c>
      <c r="J45" s="34">
        <v>5.2</v>
      </c>
      <c r="K45" s="34">
        <v>2.5</v>
      </c>
      <c r="L45" s="35">
        <v>2</v>
      </c>
      <c r="M45" s="35">
        <v>2.5</v>
      </c>
      <c r="N45" s="57"/>
      <c r="O45" s="37">
        <f t="shared" ref="O45" si="10">J45*70+K45*75+L45*25+M45*45</f>
        <v>714</v>
      </c>
      <c r="P45" s="38" t="s">
        <v>178</v>
      </c>
    </row>
    <row r="46" spans="1:16" ht="10.050000000000001" customHeight="1" x14ac:dyDescent="0.3">
      <c r="B46" s="27"/>
      <c r="C46" s="28"/>
      <c r="D46" s="156"/>
      <c r="E46" s="116" t="s">
        <v>232</v>
      </c>
      <c r="F46" s="116" t="s">
        <v>233</v>
      </c>
      <c r="G46" s="116" t="s">
        <v>234</v>
      </c>
      <c r="H46" s="92"/>
      <c r="I46" s="52" t="s">
        <v>235</v>
      </c>
      <c r="J46" s="34"/>
      <c r="K46" s="34"/>
      <c r="L46" s="35"/>
      <c r="M46" s="35"/>
      <c r="N46" s="57"/>
      <c r="O46" s="37"/>
      <c r="P46" s="38"/>
    </row>
    <row r="47" spans="1:16" ht="19.05" customHeight="1" x14ac:dyDescent="0.3">
      <c r="B47" s="39">
        <v>43523</v>
      </c>
      <c r="C47" s="40" t="s">
        <v>195</v>
      </c>
      <c r="D47" s="158" t="s">
        <v>236</v>
      </c>
      <c r="E47" s="60" t="s">
        <v>237</v>
      </c>
      <c r="F47" s="60" t="s">
        <v>238</v>
      </c>
      <c r="G47" s="60" t="s">
        <v>239</v>
      </c>
      <c r="H47" s="61" t="s">
        <v>189</v>
      </c>
      <c r="I47" s="165" t="s">
        <v>240</v>
      </c>
      <c r="J47" s="46">
        <v>5.4</v>
      </c>
      <c r="K47" s="46">
        <v>2.5</v>
      </c>
      <c r="L47" s="47">
        <v>2</v>
      </c>
      <c r="M47" s="47">
        <v>2.2999999999999998</v>
      </c>
      <c r="N47" s="48"/>
      <c r="O47" s="49">
        <f t="shared" ref="O47" si="11">J47*70+K47*75+L47*25+M47*45</f>
        <v>719</v>
      </c>
      <c r="P47" s="50" t="s">
        <v>178</v>
      </c>
    </row>
    <row r="48" spans="1:16" ht="10.050000000000001" customHeight="1" thickBot="1" x14ac:dyDescent="0.35">
      <c r="B48" s="166"/>
      <c r="C48" s="167"/>
      <c r="D48" s="168"/>
      <c r="E48" s="168" t="s">
        <v>241</v>
      </c>
      <c r="F48" s="168" t="s">
        <v>242</v>
      </c>
      <c r="G48" s="168" t="s">
        <v>243</v>
      </c>
      <c r="H48" s="169"/>
      <c r="I48" s="170" t="s">
        <v>244</v>
      </c>
      <c r="J48" s="171"/>
      <c r="K48" s="171"/>
      <c r="L48" s="172"/>
      <c r="M48" s="172"/>
      <c r="N48" s="173"/>
      <c r="O48" s="174"/>
      <c r="P48" s="175"/>
    </row>
    <row r="49" spans="4:6" ht="15" customHeight="1" x14ac:dyDescent="0.3">
      <c r="D49" s="176" t="s">
        <v>245</v>
      </c>
      <c r="E49" s="177"/>
      <c r="F49" s="177"/>
    </row>
    <row r="50" spans="4:6" ht="12" customHeight="1" x14ac:dyDescent="0.3">
      <c r="D50" s="178" t="s">
        <v>246</v>
      </c>
      <c r="E50" s="178"/>
      <c r="F50" s="178"/>
    </row>
    <row r="51" spans="4:6" ht="12" customHeight="1" x14ac:dyDescent="0.3">
      <c r="D51" s="179"/>
      <c r="E51" s="180"/>
      <c r="F51" s="181"/>
    </row>
    <row r="52" spans="4:6" ht="10.050000000000001" customHeight="1" x14ac:dyDescent="0.3"/>
    <row r="53" spans="4:6" ht="10.050000000000001" customHeight="1" x14ac:dyDescent="0.3"/>
    <row r="54" spans="4:6" ht="20.100000000000001" customHeight="1" x14ac:dyDescent="0.3"/>
    <row r="55" spans="4:6" ht="10.050000000000001" customHeight="1" x14ac:dyDescent="0.3"/>
    <row r="56" spans="4:6" ht="10.5" customHeight="1" x14ac:dyDescent="0.3"/>
    <row r="57" spans="4:6" ht="10.5" customHeight="1" x14ac:dyDescent="0.3"/>
    <row r="58" spans="4:6" ht="10.5" customHeight="1" x14ac:dyDescent="0.3"/>
    <row r="59" spans="4:6" ht="10.5" customHeight="1" x14ac:dyDescent="0.3"/>
  </sheetData>
  <mergeCells count="225">
    <mergeCell ref="M47:M48"/>
    <mergeCell ref="N47:N48"/>
    <mergeCell ref="O47:O48"/>
    <mergeCell ref="P47:P48"/>
    <mergeCell ref="D50:F50"/>
    <mergeCell ref="M45:M46"/>
    <mergeCell ref="N45:N46"/>
    <mergeCell ref="O45:O46"/>
    <mergeCell ref="P45:P46"/>
    <mergeCell ref="B47:B48"/>
    <mergeCell ref="C47:C48"/>
    <mergeCell ref="H47:H48"/>
    <mergeCell ref="J47:J48"/>
    <mergeCell ref="K47:K48"/>
    <mergeCell ref="L47:L48"/>
    <mergeCell ref="M43:M44"/>
    <mergeCell ref="N43:N44"/>
    <mergeCell ref="O43:O44"/>
    <mergeCell ref="P43:P44"/>
    <mergeCell ref="B45:B46"/>
    <mergeCell ref="C45:C46"/>
    <mergeCell ref="H45:H46"/>
    <mergeCell ref="J45:J46"/>
    <mergeCell ref="K45:K46"/>
    <mergeCell ref="L45:L46"/>
    <mergeCell ref="M41:M42"/>
    <mergeCell ref="N41:N42"/>
    <mergeCell ref="O41:O42"/>
    <mergeCell ref="P41:P42"/>
    <mergeCell ref="B43:B44"/>
    <mergeCell ref="C43:C44"/>
    <mergeCell ref="H43:H44"/>
    <mergeCell ref="J43:J44"/>
    <mergeCell ref="K43:K44"/>
    <mergeCell ref="L43:L44"/>
    <mergeCell ref="M39:M40"/>
    <mergeCell ref="N39:N40"/>
    <mergeCell ref="O39:O40"/>
    <mergeCell ref="P39:P40"/>
    <mergeCell ref="B41:B42"/>
    <mergeCell ref="C41:C42"/>
    <mergeCell ref="H41:H42"/>
    <mergeCell ref="J41:J42"/>
    <mergeCell ref="K41:K42"/>
    <mergeCell ref="L41:L42"/>
    <mergeCell ref="M37:M38"/>
    <mergeCell ref="N37:N38"/>
    <mergeCell ref="O37:O38"/>
    <mergeCell ref="P37:P38"/>
    <mergeCell ref="B39:B40"/>
    <mergeCell ref="C39:C40"/>
    <mergeCell ref="H39:H40"/>
    <mergeCell ref="J39:J40"/>
    <mergeCell ref="K39:K40"/>
    <mergeCell ref="L39:L40"/>
    <mergeCell ref="M35:M36"/>
    <mergeCell ref="N35:N36"/>
    <mergeCell ref="O35:O36"/>
    <mergeCell ref="P35:P36"/>
    <mergeCell ref="B37:B38"/>
    <mergeCell ref="C37:C38"/>
    <mergeCell ref="H37:H38"/>
    <mergeCell ref="J37:J38"/>
    <mergeCell ref="K37:K38"/>
    <mergeCell ref="L37:L38"/>
    <mergeCell ref="M33:M34"/>
    <mergeCell ref="N33:N34"/>
    <mergeCell ref="O33:O34"/>
    <mergeCell ref="P33:P34"/>
    <mergeCell ref="B35:B36"/>
    <mergeCell ref="C35:C36"/>
    <mergeCell ref="H35:H36"/>
    <mergeCell ref="J35:J36"/>
    <mergeCell ref="K35:K36"/>
    <mergeCell ref="L35:L36"/>
    <mergeCell ref="B33:B34"/>
    <mergeCell ref="C33:C34"/>
    <mergeCell ref="H33:H34"/>
    <mergeCell ref="J33:J34"/>
    <mergeCell ref="K33:K34"/>
    <mergeCell ref="L33:L34"/>
    <mergeCell ref="K31:K32"/>
    <mergeCell ref="L31:L32"/>
    <mergeCell ref="M31:M32"/>
    <mergeCell ref="N31:N32"/>
    <mergeCell ref="O31:O32"/>
    <mergeCell ref="P31:P32"/>
    <mergeCell ref="L29:L30"/>
    <mergeCell ref="M29:M30"/>
    <mergeCell ref="N29:N30"/>
    <mergeCell ref="O29:O30"/>
    <mergeCell ref="P29:P30"/>
    <mergeCell ref="B31:B32"/>
    <mergeCell ref="C31:C32"/>
    <mergeCell ref="D31:D32"/>
    <mergeCell ref="H31:H32"/>
    <mergeCell ref="J31:J32"/>
    <mergeCell ref="M26:M27"/>
    <mergeCell ref="N26:N27"/>
    <mergeCell ref="O26:O27"/>
    <mergeCell ref="P26:P27"/>
    <mergeCell ref="B29:B30"/>
    <mergeCell ref="C29:C30"/>
    <mergeCell ref="D29:D30"/>
    <mergeCell ref="H29:H30"/>
    <mergeCell ref="J29:J30"/>
    <mergeCell ref="K29:K30"/>
    <mergeCell ref="M24:M25"/>
    <mergeCell ref="N24:N25"/>
    <mergeCell ref="O24:O25"/>
    <mergeCell ref="P24:P25"/>
    <mergeCell ref="B26:B27"/>
    <mergeCell ref="C26:C27"/>
    <mergeCell ref="H26:H27"/>
    <mergeCell ref="J26:J27"/>
    <mergeCell ref="K26:K27"/>
    <mergeCell ref="L26:L27"/>
    <mergeCell ref="M22:M23"/>
    <mergeCell ref="N22:N23"/>
    <mergeCell ref="O22:O23"/>
    <mergeCell ref="P22:P23"/>
    <mergeCell ref="B24:B25"/>
    <mergeCell ref="C24:C25"/>
    <mergeCell ref="H24:H25"/>
    <mergeCell ref="J24:J25"/>
    <mergeCell ref="K24:K25"/>
    <mergeCell ref="L24:L25"/>
    <mergeCell ref="M20:M21"/>
    <mergeCell ref="N20:N21"/>
    <mergeCell ref="O20:O21"/>
    <mergeCell ref="P20:P21"/>
    <mergeCell ref="B22:B23"/>
    <mergeCell ref="C22:C23"/>
    <mergeCell ref="H22:H23"/>
    <mergeCell ref="J22:J23"/>
    <mergeCell ref="K22:K23"/>
    <mergeCell ref="L22:L23"/>
    <mergeCell ref="M18:M19"/>
    <mergeCell ref="N18:N19"/>
    <mergeCell ref="O18:O19"/>
    <mergeCell ref="P18:P19"/>
    <mergeCell ref="B20:B21"/>
    <mergeCell ref="C20:C21"/>
    <mergeCell ref="H20:H21"/>
    <mergeCell ref="J20:J21"/>
    <mergeCell ref="K20:K21"/>
    <mergeCell ref="L20:L21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L18:L19"/>
    <mergeCell ref="B16:B17"/>
    <mergeCell ref="C16:C17"/>
    <mergeCell ref="H16:H17"/>
    <mergeCell ref="J16:J17"/>
    <mergeCell ref="K16:K17"/>
    <mergeCell ref="L16:L17"/>
    <mergeCell ref="K14:K15"/>
    <mergeCell ref="L14:L15"/>
    <mergeCell ref="M14:M15"/>
    <mergeCell ref="N14:N15"/>
    <mergeCell ref="O14:O15"/>
    <mergeCell ref="P14:P15"/>
    <mergeCell ref="L12:L13"/>
    <mergeCell ref="M12:M13"/>
    <mergeCell ref="N12:N13"/>
    <mergeCell ref="O12:O13"/>
    <mergeCell ref="P12:P13"/>
    <mergeCell ref="B14:B15"/>
    <mergeCell ref="C14:C15"/>
    <mergeCell ref="D14:D15"/>
    <mergeCell ref="H14:H15"/>
    <mergeCell ref="J14:J15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L6:L7"/>
    <mergeCell ref="M6:M7"/>
    <mergeCell ref="N6:N7"/>
    <mergeCell ref="O6:O7"/>
    <mergeCell ref="P6:P7"/>
    <mergeCell ref="B8:B9"/>
    <mergeCell ref="C8:C9"/>
    <mergeCell ref="H8:H9"/>
    <mergeCell ref="J8:J9"/>
    <mergeCell ref="K8:K9"/>
    <mergeCell ref="L4:L5"/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B4:B5"/>
    <mergeCell ref="C4:C5"/>
    <mergeCell ref="F4:F5"/>
    <mergeCell ref="H4:H5"/>
    <mergeCell ref="J4:J5"/>
    <mergeCell ref="K4:K5"/>
  </mergeCells>
  <phoneticPr fontId="3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文山109.1.2月  </vt:lpstr>
      <vt:lpstr>'文山109.1.2月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LIYAO</cp:lastModifiedBy>
  <dcterms:created xsi:type="dcterms:W3CDTF">2019-12-24T00:35:46Z</dcterms:created>
  <dcterms:modified xsi:type="dcterms:W3CDTF">2019-12-24T00:37:05Z</dcterms:modified>
</cp:coreProperties>
</file>