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營養午餐\108學年度第1學期午餐工作\菜單\10812\"/>
    </mc:Choice>
  </mc:AlternateContent>
  <bookViews>
    <workbookView xWindow="768" yWindow="348" windowWidth="21768" windowHeight="9120"/>
  </bookViews>
  <sheets>
    <sheet name="文山12月  " sheetId="1" r:id="rId1"/>
  </sheets>
  <definedNames>
    <definedName name="_xlnm.Print_Area" localSheetId="0">'文山12月  '!$A$1:$Q$44</definedName>
  </definedNames>
  <calcPr calcId="152511"/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<sst xmlns="http://schemas.openxmlformats.org/spreadsheetml/2006/main" count="235" uniqueCount="208">
  <si>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</si>
  <si>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</si>
  <si>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</si>
  <si>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</si>
  <si>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</si>
  <si>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</si>
  <si>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</si>
  <si>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</si>
  <si>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</si>
  <si>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</si>
  <si>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</si>
  <si>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其他</t>
    <phoneticPr fontId="3" type="noConversion"/>
  </si>
  <si>
    <t>熱量(大卡)</t>
  </si>
  <si>
    <t>三章1Q</t>
    <phoneticPr fontId="3" type="noConversion"/>
  </si>
  <si>
    <t>一</t>
    <phoneticPr fontId="3" type="noConversion"/>
  </si>
  <si>
    <t>燕麥飯</t>
    <phoneticPr fontId="3" type="noConversion"/>
  </si>
  <si>
    <t>海結滷豆干</t>
    <phoneticPr fontId="3" type="noConversion"/>
  </si>
  <si>
    <t>玉米炒蛋</t>
    <phoneticPr fontId="3" type="noConversion"/>
  </si>
  <si>
    <t>枸杞冬瓜</t>
    <phoneticPr fontId="3" type="noConversion"/>
  </si>
  <si>
    <t>產銷履歷蔬菜</t>
    <phoneticPr fontId="3" type="noConversion"/>
  </si>
  <si>
    <t>客家米粉湯</t>
    <phoneticPr fontId="3" type="noConversion"/>
  </si>
  <si>
    <t>V</t>
    <phoneticPr fontId="3" type="noConversion"/>
  </si>
  <si>
    <t>海帶結.1/4豆干/滷</t>
    <phoneticPr fontId="3" type="noConversion"/>
  </si>
  <si>
    <t>雞蛋.玉米粒.毛豆仁/炒</t>
    <phoneticPr fontId="3" type="noConversion"/>
  </si>
  <si>
    <t>冬瓜.枸杞/煮</t>
    <phoneticPr fontId="3" type="noConversion"/>
  </si>
  <si>
    <t>粗米粉.香菇絲.蝦米</t>
    <phoneticPr fontId="3" type="noConversion"/>
  </si>
  <si>
    <t>二</t>
    <phoneticPr fontId="3" type="noConversion"/>
  </si>
  <si>
    <t>滷肉飯</t>
    <phoneticPr fontId="3" type="noConversion"/>
  </si>
  <si>
    <t>蜜燒雞肉</t>
    <phoneticPr fontId="3" type="noConversion"/>
  </si>
  <si>
    <t>椒鹽喜相逢*1</t>
    <phoneticPr fontId="3" type="noConversion"/>
  </si>
  <si>
    <t>蘿蔔燒鮑菇</t>
    <phoneticPr fontId="3" type="noConversion"/>
  </si>
  <si>
    <t>有機蔬菜</t>
    <phoneticPr fontId="3" type="noConversion"/>
  </si>
  <si>
    <t>綠豆湯</t>
    <phoneticPr fontId="3" type="noConversion"/>
  </si>
  <si>
    <t>V</t>
    <phoneticPr fontId="3" type="noConversion"/>
  </si>
  <si>
    <t>雞肉.地瓜/燒</t>
    <phoneticPr fontId="3" type="noConversion"/>
  </si>
  <si>
    <t>柳葉魚/炸</t>
    <phoneticPr fontId="3" type="noConversion"/>
  </si>
  <si>
    <t>蘿蔔.鮑魚菇/燒</t>
    <phoneticPr fontId="3" type="noConversion"/>
  </si>
  <si>
    <t>綠豆</t>
    <phoneticPr fontId="3" type="noConversion"/>
  </si>
  <si>
    <t>四</t>
    <phoneticPr fontId="3" type="noConversion"/>
  </si>
  <si>
    <t>香Q白飯</t>
    <phoneticPr fontId="3" type="noConversion"/>
  </si>
  <si>
    <t>照燒豬排</t>
    <phoneticPr fontId="3" type="noConversion"/>
  </si>
  <si>
    <t>肉燥銀芽</t>
    <phoneticPr fontId="3" type="noConversion"/>
  </si>
  <si>
    <t>紅燒豆腐</t>
    <phoneticPr fontId="3" type="noConversion"/>
  </si>
  <si>
    <t>鮮菇蒲瓜湯</t>
    <phoneticPr fontId="3" type="noConversion"/>
  </si>
  <si>
    <t>里肌肉排/燒</t>
    <phoneticPr fontId="3" type="noConversion"/>
  </si>
  <si>
    <t>豆芽.絞肉/燙</t>
    <phoneticPr fontId="3" type="noConversion"/>
  </si>
  <si>
    <t>豆腐.木耳.紅蘿蔔/燒</t>
    <phoneticPr fontId="3" type="noConversion"/>
  </si>
  <si>
    <t>蒲瓜.香菇</t>
    <phoneticPr fontId="3" type="noConversion"/>
  </si>
  <si>
    <t>五</t>
    <phoneticPr fontId="3" type="noConversion"/>
  </si>
  <si>
    <t>胚芽飯</t>
    <phoneticPr fontId="3" type="noConversion"/>
  </si>
  <si>
    <t>三杯雞</t>
    <phoneticPr fontId="3" type="noConversion"/>
  </si>
  <si>
    <t>蕃茄炒蛋</t>
    <phoneticPr fontId="3" type="noConversion"/>
  </si>
  <si>
    <t>季豆炒肉絲</t>
    <phoneticPr fontId="3" type="noConversion"/>
  </si>
  <si>
    <t>有機蔬菜</t>
    <phoneticPr fontId="29" type="noConversion"/>
  </si>
  <si>
    <t>沙茶肉羹湯</t>
    <phoneticPr fontId="3" type="noConversion"/>
  </si>
  <si>
    <t>雞肉.九層塔/燒</t>
    <phoneticPr fontId="3" type="noConversion"/>
  </si>
  <si>
    <t>雞蛋.蕃茄/炒</t>
    <phoneticPr fontId="3" type="noConversion"/>
  </si>
  <si>
    <t>四季豆.肉絲/炒</t>
    <phoneticPr fontId="3" type="noConversion"/>
  </si>
  <si>
    <t>肉羹.時蔬</t>
    <phoneticPr fontId="3" type="noConversion"/>
  </si>
  <si>
    <t>一</t>
    <phoneticPr fontId="3" type="noConversion"/>
  </si>
  <si>
    <t>黑芝麻飯</t>
    <phoneticPr fontId="3" type="noConversion"/>
  </si>
  <si>
    <t>鮮菇蒸蛋</t>
    <phoneticPr fontId="3" type="noConversion"/>
  </si>
  <si>
    <t>西芹甜條</t>
    <phoneticPr fontId="3" type="noConversion"/>
  </si>
  <si>
    <t>腐皮白菜</t>
    <phoneticPr fontId="3" type="noConversion"/>
  </si>
  <si>
    <t>產銷履歷蔬菜</t>
    <phoneticPr fontId="3" type="noConversion"/>
  </si>
  <si>
    <t>味噌海芽湯</t>
    <phoneticPr fontId="3" type="noConversion"/>
  </si>
  <si>
    <t>V</t>
    <phoneticPr fontId="3" type="noConversion"/>
  </si>
  <si>
    <t>雞蛋.香菇/蒸</t>
    <phoneticPr fontId="3" type="noConversion"/>
  </si>
  <si>
    <t>西芹.甜不辣/炒</t>
    <phoneticPr fontId="3" type="noConversion"/>
  </si>
  <si>
    <t>豆包.大白菜.紅蘿蔔.木耳/煮</t>
    <phoneticPr fontId="3" type="noConversion"/>
  </si>
  <si>
    <t>海帶芽.味噌.小魚干</t>
    <phoneticPr fontId="3" type="noConversion"/>
  </si>
  <si>
    <t>二</t>
    <phoneticPr fontId="3" type="noConversion"/>
  </si>
  <si>
    <t>五穀飯</t>
    <phoneticPr fontId="3" type="noConversion"/>
  </si>
  <si>
    <t>古早味豬排</t>
    <phoneticPr fontId="3" type="noConversion"/>
  </si>
  <si>
    <t>咖哩洋芋</t>
    <phoneticPr fontId="3" type="noConversion"/>
  </si>
  <si>
    <t>竹筍炒肉絲</t>
    <phoneticPr fontId="3" type="noConversion"/>
  </si>
  <si>
    <t>有機蔬菜</t>
    <phoneticPr fontId="3" type="noConversion"/>
  </si>
  <si>
    <t>冬瓜雞湯</t>
    <phoneticPr fontId="3" type="noConversion"/>
  </si>
  <si>
    <t>豬排S/滷</t>
    <phoneticPr fontId="3" type="noConversion"/>
  </si>
  <si>
    <t>洋芋.紅蘿蔔/煮</t>
    <phoneticPr fontId="3" type="noConversion"/>
  </si>
  <si>
    <t>竹筍.肉絲/炒</t>
    <phoneticPr fontId="3" type="noConversion"/>
  </si>
  <si>
    <t>冬瓜.雞肉</t>
    <phoneticPr fontId="3" type="noConversion"/>
  </si>
  <si>
    <t>四</t>
    <phoneticPr fontId="3" type="noConversion"/>
  </si>
  <si>
    <t>日式炒烏龍麵</t>
    <phoneticPr fontId="3" type="noConversion"/>
  </si>
  <si>
    <t>五香滷雞腿</t>
    <phoneticPr fontId="3" type="noConversion"/>
  </si>
  <si>
    <t>鮮菇高麗菜</t>
    <phoneticPr fontId="3" type="noConversion"/>
  </si>
  <si>
    <t>海茸炒肉絲</t>
    <phoneticPr fontId="3" type="noConversion"/>
  </si>
  <si>
    <t>花豆麥片湯</t>
    <phoneticPr fontId="3" type="noConversion"/>
  </si>
  <si>
    <t>棒腿/滷</t>
    <phoneticPr fontId="3" type="noConversion"/>
  </si>
  <si>
    <t>高麗菜.香菇/炒</t>
    <phoneticPr fontId="3" type="noConversion"/>
  </si>
  <si>
    <t>海茸.肉絲/炒</t>
    <phoneticPr fontId="3" type="noConversion"/>
  </si>
  <si>
    <t>花豆.麥片</t>
    <phoneticPr fontId="3" type="noConversion"/>
  </si>
  <si>
    <t>紅藜米飯</t>
    <phoneticPr fontId="3" type="noConversion"/>
  </si>
  <si>
    <t>薑汁豬肉</t>
    <phoneticPr fontId="3" type="noConversion"/>
  </si>
  <si>
    <t>雙色炒蛋</t>
    <phoneticPr fontId="3" type="noConversion"/>
  </si>
  <si>
    <t>芝麻滷黑豆干</t>
    <phoneticPr fontId="3" type="noConversion"/>
  </si>
  <si>
    <t>青木瓜肉絲湯</t>
    <phoneticPr fontId="3" type="noConversion"/>
  </si>
  <si>
    <t>豬肉.薑末/燒</t>
    <phoneticPr fontId="3" type="noConversion"/>
  </si>
  <si>
    <t>紅蘿蔔.木耳.雞蛋/炒</t>
    <phoneticPr fontId="3" type="noConversion"/>
  </si>
  <si>
    <t>黑豆干.芝麻/滷</t>
    <phoneticPr fontId="3" type="noConversion"/>
  </si>
  <si>
    <t>青木瓜.肉絲</t>
    <phoneticPr fontId="3" type="noConversion"/>
  </si>
  <si>
    <t>一</t>
    <phoneticPr fontId="3" type="noConversion"/>
  </si>
  <si>
    <t>燕麥飯</t>
    <phoneticPr fontId="3" type="noConversion"/>
  </si>
  <si>
    <t>香菇干丁</t>
    <phoneticPr fontId="3" type="noConversion"/>
  </si>
  <si>
    <t>紅燒素獅子頭</t>
    <phoneticPr fontId="3" type="noConversion"/>
  </si>
  <si>
    <t>木耳脆薯絲</t>
    <phoneticPr fontId="3" type="noConversion"/>
  </si>
  <si>
    <t>產銷履歷屋菜</t>
    <phoneticPr fontId="3" type="noConversion"/>
  </si>
  <si>
    <t>玉米濃湯</t>
    <phoneticPr fontId="3" type="noConversion"/>
  </si>
  <si>
    <t>豆乾丁.香菇絲/煮</t>
    <phoneticPr fontId="3" type="noConversion"/>
  </si>
  <si>
    <t>大白菜.素獅子頭.紅蘿蔔/滷</t>
    <phoneticPr fontId="3" type="noConversion"/>
  </si>
  <si>
    <t>豆薯.木耳/炒</t>
    <phoneticPr fontId="3" type="noConversion"/>
  </si>
  <si>
    <t>玉米粒.雞蛋.紅蘿蔔</t>
    <phoneticPr fontId="3" type="noConversion"/>
  </si>
  <si>
    <t>古早味油飯</t>
    <phoneticPr fontId="3" type="noConversion"/>
  </si>
  <si>
    <t>筍乾扣肉</t>
    <phoneticPr fontId="3" type="noConversion"/>
  </si>
  <si>
    <t>雞塊*1+薯條</t>
    <phoneticPr fontId="3" type="noConversion"/>
  </si>
  <si>
    <t>冬瓜肉茸</t>
    <phoneticPr fontId="3" type="noConversion"/>
  </si>
  <si>
    <t>有機蔬菜</t>
    <phoneticPr fontId="3" type="noConversion"/>
  </si>
  <si>
    <t>日式和風湯</t>
    <phoneticPr fontId="3" type="noConversion"/>
  </si>
  <si>
    <t>肉丁.小排.筍干/燒</t>
    <phoneticPr fontId="3" type="noConversion"/>
  </si>
  <si>
    <t>雞塊.薯條/炸</t>
    <phoneticPr fontId="3" type="noConversion"/>
  </si>
  <si>
    <t>冬瓜.絞肉/煮</t>
    <phoneticPr fontId="3" type="noConversion"/>
  </si>
  <si>
    <t>味噌.海芽.豆芽</t>
    <phoneticPr fontId="3" type="noConversion"/>
  </si>
  <si>
    <t>四</t>
    <phoneticPr fontId="3" type="noConversion"/>
  </si>
  <si>
    <t>糙米飯</t>
    <phoneticPr fontId="29" type="noConversion"/>
  </si>
  <si>
    <t>蔥燒雞</t>
    <phoneticPr fontId="29" type="noConversion"/>
  </si>
  <si>
    <t>三色炒蛋</t>
    <phoneticPr fontId="29" type="noConversion"/>
  </si>
  <si>
    <t>結頭炒肉絲</t>
    <phoneticPr fontId="29" type="noConversion"/>
  </si>
  <si>
    <t>福菜肉片湯</t>
    <phoneticPr fontId="29" type="noConversion"/>
  </si>
  <si>
    <t>雞肉Q.洋蔥/煮</t>
    <phoneticPr fontId="29" type="noConversion"/>
  </si>
  <si>
    <t>雞蛋.三色丁/炒</t>
    <phoneticPr fontId="29" type="noConversion"/>
  </si>
  <si>
    <t>結頭菜.肉絲/炒</t>
    <phoneticPr fontId="29" type="noConversion"/>
  </si>
  <si>
    <t>福菜.肉片</t>
    <phoneticPr fontId="29" type="noConversion"/>
  </si>
  <si>
    <t>五</t>
    <phoneticPr fontId="3" type="noConversion"/>
  </si>
  <si>
    <t>玉米蒸肉餅</t>
    <phoneticPr fontId="3" type="noConversion"/>
  </si>
  <si>
    <t>蘿蔔滷</t>
    <phoneticPr fontId="3" type="noConversion"/>
  </si>
  <si>
    <t>洋蔥炒蛋</t>
    <phoneticPr fontId="3" type="noConversion"/>
  </si>
  <si>
    <t>蕃茄蔬菜湯</t>
    <phoneticPr fontId="3" type="noConversion"/>
  </si>
  <si>
    <t>絞肉.玉米粒/蒸</t>
    <phoneticPr fontId="3" type="noConversion"/>
  </si>
  <si>
    <t>蘿蔔.小貢丸/滷</t>
    <phoneticPr fontId="3" type="noConversion"/>
  </si>
  <si>
    <t>雞蛋.洋蔥/炒</t>
    <phoneticPr fontId="3" type="noConversion"/>
  </si>
  <si>
    <t>高麗菜.番茄.豆腐</t>
    <phoneticPr fontId="3" type="noConversion"/>
  </si>
  <si>
    <t>一</t>
    <phoneticPr fontId="3" type="noConversion"/>
  </si>
  <si>
    <t>香Q白飯</t>
    <phoneticPr fontId="3" type="noConversion"/>
  </si>
  <si>
    <t>三杯油豆腐</t>
    <phoneticPr fontId="3" type="noConversion"/>
  </si>
  <si>
    <t>田園時蔬</t>
    <phoneticPr fontId="3" type="noConversion"/>
  </si>
  <si>
    <t>木須炒蛋</t>
    <phoneticPr fontId="3" type="noConversion"/>
  </si>
  <si>
    <t>產銷履歷蔬菜</t>
    <phoneticPr fontId="3" type="noConversion"/>
  </si>
  <si>
    <t>珍菇紫菜湯</t>
    <phoneticPr fontId="3" type="noConversion"/>
  </si>
  <si>
    <t>V</t>
    <phoneticPr fontId="3" type="noConversion"/>
  </si>
  <si>
    <t>油豆腐.九層塔/燒</t>
    <phoneticPr fontId="3" type="noConversion"/>
  </si>
  <si>
    <t>玉米粒.豆薯.毛豆仁/炒</t>
    <phoneticPr fontId="3" type="noConversion"/>
  </si>
  <si>
    <t>雞蛋.木耳絲.紅蘿蔔/炒</t>
    <phoneticPr fontId="3" type="noConversion"/>
  </si>
  <si>
    <t>紫菜.金針菇</t>
    <phoneticPr fontId="3" type="noConversion"/>
  </si>
  <si>
    <t>二</t>
    <phoneticPr fontId="3" type="noConversion"/>
  </si>
  <si>
    <t>蕃茄義大利麵</t>
    <phoneticPr fontId="3" type="noConversion"/>
  </si>
  <si>
    <t>香酥雞排</t>
    <phoneticPr fontId="3" type="noConversion"/>
  </si>
  <si>
    <t>咖哩花椰</t>
    <phoneticPr fontId="3" type="noConversion"/>
  </si>
  <si>
    <t>奶香洋芋</t>
    <phoneticPr fontId="3" type="noConversion"/>
  </si>
  <si>
    <t>有機蔬菜</t>
    <phoneticPr fontId="3" type="noConversion"/>
  </si>
  <si>
    <t>香菇竹筍湯</t>
    <phoneticPr fontId="3" type="noConversion"/>
  </si>
  <si>
    <t>無骨雞排/炸</t>
    <phoneticPr fontId="3" type="noConversion"/>
  </si>
  <si>
    <t>花椰菜.紅蘿蔔/炒</t>
    <phoneticPr fontId="3" type="noConversion"/>
  </si>
  <si>
    <t>洋芋.青豆仁/煮</t>
    <phoneticPr fontId="3" type="noConversion"/>
  </si>
  <si>
    <t>竹筍.香菇</t>
    <phoneticPr fontId="3" type="noConversion"/>
  </si>
  <si>
    <t>四</t>
    <phoneticPr fontId="3" type="noConversion"/>
  </si>
  <si>
    <t>蕎麥飯</t>
    <phoneticPr fontId="3" type="noConversion"/>
  </si>
  <si>
    <t>塔香魚丁</t>
    <phoneticPr fontId="3" type="noConversion"/>
  </si>
  <si>
    <t>鮮菇豆腐</t>
    <phoneticPr fontId="3" type="noConversion"/>
  </si>
  <si>
    <t>洋蔥肉片</t>
    <phoneticPr fontId="3" type="noConversion"/>
  </si>
  <si>
    <t>玉米蛋花湯</t>
    <phoneticPr fontId="3" type="noConversion"/>
  </si>
  <si>
    <t>大蘋果</t>
    <phoneticPr fontId="3" type="noConversion"/>
  </si>
  <si>
    <t>魚丁.洋蔥/煮</t>
    <phoneticPr fontId="3" type="noConversion"/>
  </si>
  <si>
    <t>豆腐.香菇/燒</t>
    <phoneticPr fontId="3" type="noConversion"/>
  </si>
  <si>
    <t>洋蔥.肉片.紅蘿蔔/炒</t>
    <phoneticPr fontId="3" type="noConversion"/>
  </si>
  <si>
    <t>玉米粒.雞蛋</t>
    <phoneticPr fontId="3" type="noConversion"/>
  </si>
  <si>
    <t>五</t>
    <phoneticPr fontId="29" type="noConversion"/>
  </si>
  <si>
    <t>紅藜米飯</t>
    <phoneticPr fontId="29" type="noConversion"/>
  </si>
  <si>
    <t>親子雞肉丼</t>
    <phoneticPr fontId="29" type="noConversion"/>
  </si>
  <si>
    <t>雙色炒蛋</t>
    <phoneticPr fontId="29" type="noConversion"/>
  </si>
  <si>
    <t>西芹炒豆干</t>
    <phoneticPr fontId="29" type="noConversion"/>
  </si>
  <si>
    <t>有機蔬菜</t>
    <phoneticPr fontId="29" type="noConversion"/>
  </si>
  <si>
    <t>大頭菜湯</t>
    <phoneticPr fontId="3" type="noConversion"/>
  </si>
  <si>
    <t>雞肉.洋蔥/煮</t>
    <phoneticPr fontId="29" type="noConversion"/>
  </si>
  <si>
    <t>紅蘿蔔.木耳.雞蛋/炒</t>
    <phoneticPr fontId="29" type="noConversion"/>
  </si>
  <si>
    <t>西芹.豆干片/炒</t>
    <phoneticPr fontId="29" type="noConversion"/>
  </si>
  <si>
    <t>結頭菜</t>
    <phoneticPr fontId="3" type="noConversion"/>
  </si>
  <si>
    <t>小米飯</t>
    <phoneticPr fontId="3" type="noConversion"/>
  </si>
  <si>
    <t>咖哩魚蛋</t>
    <phoneticPr fontId="3" type="noConversion"/>
  </si>
  <si>
    <t>海根炒菇菇</t>
    <phoneticPr fontId="3" type="noConversion"/>
  </si>
  <si>
    <t>紅蘿蔔炒蛋</t>
    <phoneticPr fontId="3" type="noConversion"/>
  </si>
  <si>
    <t>產銷履歷蔬菜</t>
    <phoneticPr fontId="3" type="noConversion"/>
  </si>
  <si>
    <t>酸辣湯</t>
    <phoneticPr fontId="3" type="noConversion"/>
  </si>
  <si>
    <t>杏鮑菇.洋芋.黃金蛋/煮</t>
    <phoneticPr fontId="3" type="noConversion"/>
  </si>
  <si>
    <t>海帶根.雪白菇/炒</t>
    <phoneticPr fontId="3" type="noConversion"/>
  </si>
  <si>
    <t>紅蘿蔔.雞蛋/炒</t>
    <phoneticPr fontId="3" type="noConversion"/>
  </si>
  <si>
    <t>豆腐.筍絲.紅絲.木耳</t>
    <phoneticPr fontId="3" type="noConversion"/>
  </si>
  <si>
    <t>十穀米飯</t>
    <phoneticPr fontId="3" type="noConversion"/>
  </si>
  <si>
    <t>天使雞排</t>
    <phoneticPr fontId="3" type="noConversion"/>
  </si>
  <si>
    <t>白菜滷</t>
    <phoneticPr fontId="29" type="noConversion"/>
  </si>
  <si>
    <t>彩繪豆包</t>
    <phoneticPr fontId="3" type="noConversion"/>
  </si>
  <si>
    <t>田園南瓜湯</t>
    <phoneticPr fontId="3" type="noConversion"/>
  </si>
  <si>
    <t>去骨腿排/燒</t>
    <phoneticPr fontId="3" type="noConversion"/>
  </si>
  <si>
    <t>大白菜.魚卵捲/滷</t>
    <phoneticPr fontId="29" type="noConversion"/>
  </si>
  <si>
    <t>豆皮.豆芽.芹菜.木耳.紅蘿蔔/炒</t>
    <phoneticPr fontId="3" type="noConversion"/>
  </si>
  <si>
    <t>南瓜.時蔬</t>
    <phoneticPr fontId="3" type="noConversion"/>
  </si>
  <si>
    <r>
      <t xml:space="preserve">***全面使用非基改黃豆製品及玉米    </t>
    </r>
    <r>
      <rPr>
        <b/>
        <sz val="8"/>
        <color indexed="17"/>
        <rFont val="標楷體"/>
        <family val="4"/>
        <charset val="136"/>
      </rPr>
      <t>***星期一提供產銷履歷蔬菜,星期二、星期四、星期五供應有機蔬菜</t>
    </r>
    <phoneticPr fontId="3" type="noConversion"/>
  </si>
  <si>
    <t>**每月最後一週似供應水果</t>
    <phoneticPr fontId="3" type="noConversion"/>
  </si>
  <si>
    <t>**本月份供應:一、三、五年級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</si>
</sst>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9"/>
      <name val="標楷體"/>
      <family val="4"/>
      <charset val="136"/>
    </font>
    <font>
      <b/>
      <sz val="4.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4"/>
      <color theme="1"/>
      <name val="華康中黑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黑體"/>
      <family val="3"/>
      <charset val="136"/>
    </font>
    <font>
      <sz val="13"/>
      <color theme="1"/>
      <name val="華康中黑體"/>
      <family val="3"/>
      <charset val="136"/>
    </font>
    <font>
      <sz val="6"/>
      <name val="華康中黑體"/>
      <family val="3"/>
      <charset val="136"/>
    </font>
    <font>
      <sz val="7"/>
      <name val="華康中黑體"/>
      <family val="3"/>
      <charset val="136"/>
    </font>
    <font>
      <sz val="9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8"/>
      <color theme="1"/>
      <name val="華康中圓體"/>
      <family val="3"/>
      <charset val="136"/>
    </font>
    <font>
      <sz val="13"/>
      <color rgb="FFFF0000"/>
      <name val="華康中圓體"/>
      <family val="3"/>
      <charset val="136"/>
    </font>
    <font>
      <sz val="8"/>
      <color rgb="FFFF0000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8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3"/>
      <name val="華康中黑體"/>
      <family val="3"/>
      <charset val="136"/>
    </font>
    <font>
      <sz val="12"/>
      <name val="華康中圓體"/>
      <family val="3"/>
      <charset val="136"/>
    </font>
    <font>
      <sz val="13"/>
      <name val="華康中圓體"/>
      <family val="3"/>
      <charset val="136"/>
    </font>
    <font>
      <sz val="8"/>
      <color rgb="FF00B050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6"/>
      <name val="華康中圓體"/>
      <family val="3"/>
      <charset val="136"/>
    </font>
    <font>
      <sz val="9"/>
      <color theme="1"/>
      <name val="華康中黑體"/>
      <family val="3"/>
      <charset val="136"/>
    </font>
    <font>
      <sz val="6"/>
      <color theme="1"/>
      <name val="華康中黑體"/>
      <family val="3"/>
      <charset val="136"/>
    </font>
    <font>
      <b/>
      <sz val="8"/>
      <color rgb="FF002060"/>
      <name val="標楷體"/>
      <family val="4"/>
      <charset val="136"/>
    </font>
    <font>
      <b/>
      <sz val="8"/>
      <color indexed="17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8"/>
      <color rgb="FF00B050"/>
      <name val="標楷體"/>
      <family val="4"/>
      <charset val="136"/>
    </font>
    <font>
      <sz val="8"/>
      <color rgb="FF00B050"/>
      <name val="標楷體"/>
      <family val="4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7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/>
      <right/>
      <top style="medium">
        <color rgb="FF9933FF"/>
      </top>
      <bottom/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/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1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44" fillId="20" borderId="0" applyNumberFormat="0" applyBorder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5" fillId="0" borderId="5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7" fillId="21" borderId="58" applyNumberFormat="0" applyAlignment="0" applyProtection="0">
      <alignment vertical="center"/>
    </xf>
    <xf numFmtId="0" fontId="48" fillId="0" borderId="59" applyNumberFormat="0" applyFill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15" fillId="22" borderId="6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50" fillId="0" borderId="61" applyNumberFormat="0" applyFill="0" applyAlignment="0" applyProtection="0">
      <alignment vertical="center"/>
    </xf>
    <xf numFmtId="0" fontId="51" fillId="0" borderId="62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4" fillId="11" borderId="64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5" fillId="21" borderId="65" applyNumberFormat="0" applyAlignment="0" applyProtection="0">
      <alignment vertical="center"/>
    </xf>
    <xf numFmtId="0" fontId="56" fillId="27" borderId="66" applyNumberFormat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textRotation="255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textRotation="255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13" fillId="3" borderId="2" xfId="2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7" fillId="3" borderId="7" xfId="2" applyFont="1" applyFill="1" applyBorder="1" applyAlignment="1">
      <alignment horizontal="center" vertical="center" shrinkToFit="1"/>
    </xf>
    <xf numFmtId="0" fontId="16" fillId="3" borderId="10" xfId="2" applyFont="1" applyFill="1" applyBorder="1" applyAlignment="1">
      <alignment horizontal="center" vertical="center" shrinkToFit="1"/>
    </xf>
    <xf numFmtId="0" fontId="16" fillId="3" borderId="12" xfId="2" applyFont="1" applyFill="1" applyBorder="1" applyAlignment="1">
      <alignment horizontal="center" vertical="center" shrinkToFit="1"/>
    </xf>
    <xf numFmtId="0" fontId="21" fillId="2" borderId="16" xfId="2" applyFont="1" applyFill="1" applyBorder="1" applyAlignment="1">
      <alignment horizontal="center" vertical="center" shrinkToFit="1"/>
    </xf>
    <xf numFmtId="0" fontId="22" fillId="2" borderId="16" xfId="2" applyFont="1" applyFill="1" applyBorder="1" applyAlignment="1">
      <alignment horizontal="center" vertical="center" shrinkToFit="1"/>
    </xf>
    <xf numFmtId="0" fontId="22" fillId="4" borderId="16" xfId="2" applyFont="1" applyFill="1" applyBorder="1" applyAlignment="1">
      <alignment horizontal="center" vertical="center" shrinkToFit="1"/>
    </xf>
    <xf numFmtId="0" fontId="24" fillId="2" borderId="18" xfId="2" applyFont="1" applyFill="1" applyBorder="1" applyAlignment="1">
      <alignment horizontal="center" vertical="center" shrinkToFit="1"/>
    </xf>
    <xf numFmtId="0" fontId="23" fillId="2" borderId="10" xfId="0" applyFont="1" applyFill="1" applyBorder="1" applyAlignment="1">
      <alignment horizontal="center" vertical="center" shrinkToFit="1"/>
    </xf>
    <xf numFmtId="0" fontId="23" fillId="2" borderId="10" xfId="2" applyFont="1" applyFill="1" applyBorder="1" applyAlignment="1">
      <alignment horizontal="center" vertical="center" shrinkToFit="1"/>
    </xf>
    <xf numFmtId="0" fontId="23" fillId="4" borderId="10" xfId="2" applyFont="1" applyFill="1" applyBorder="1" applyAlignment="1">
      <alignment horizontal="center" vertical="center" shrinkToFit="1"/>
    </xf>
    <xf numFmtId="0" fontId="25" fillId="2" borderId="12" xfId="2" applyFont="1" applyFill="1" applyBorder="1" applyAlignment="1">
      <alignment horizontal="center" vertical="center" shrinkToFit="1"/>
    </xf>
    <xf numFmtId="0" fontId="26" fillId="2" borderId="20" xfId="2" applyFont="1" applyFill="1" applyBorder="1" applyAlignment="1">
      <alignment horizontal="center" vertical="center" shrinkToFit="1"/>
    </xf>
    <xf numFmtId="0" fontId="21" fillId="2" borderId="22" xfId="2" applyFont="1" applyFill="1" applyBorder="1" applyAlignment="1">
      <alignment horizontal="center" vertical="center" shrinkToFit="1"/>
    </xf>
    <xf numFmtId="0" fontId="27" fillId="2" borderId="10" xfId="2" applyFont="1" applyFill="1" applyBorder="1" applyAlignment="1">
      <alignment horizontal="center" vertical="center" shrinkToFit="1"/>
    </xf>
    <xf numFmtId="0" fontId="26" fillId="2" borderId="26" xfId="2" applyFont="1" applyFill="1" applyBorder="1" applyAlignment="1">
      <alignment horizontal="center" vertical="center" shrinkToFit="1"/>
    </xf>
    <xf numFmtId="0" fontId="23" fillId="2" borderId="29" xfId="2" applyFont="1" applyFill="1" applyBorder="1" applyAlignment="1">
      <alignment horizontal="center" vertical="center" shrinkToFit="1"/>
    </xf>
    <xf numFmtId="0" fontId="13" fillId="3" borderId="34" xfId="2" applyFont="1" applyFill="1" applyBorder="1" applyAlignment="1">
      <alignment horizontal="center" vertical="center" shrinkToFit="1"/>
    </xf>
    <xf numFmtId="0" fontId="14" fillId="3" borderId="34" xfId="2" applyFont="1" applyFill="1" applyBorder="1" applyAlignment="1">
      <alignment horizontal="center" vertical="center" shrinkToFit="1"/>
    </xf>
    <xf numFmtId="0" fontId="30" fillId="3" borderId="36" xfId="2" applyFont="1" applyFill="1" applyBorder="1" applyAlignment="1">
      <alignment horizontal="center" vertical="center" shrinkToFit="1"/>
    </xf>
    <xf numFmtId="0" fontId="16" fillId="3" borderId="40" xfId="2" applyFont="1" applyFill="1" applyBorder="1" applyAlignment="1">
      <alignment horizontal="center" vertical="center" shrinkToFit="1"/>
    </xf>
    <xf numFmtId="0" fontId="12" fillId="3" borderId="40" xfId="2" applyFont="1" applyFill="1" applyBorder="1" applyAlignment="1">
      <alignment horizontal="center" vertical="center" shrinkToFit="1"/>
    </xf>
    <xf numFmtId="0" fontId="31" fillId="2" borderId="10" xfId="2" applyFont="1" applyFill="1" applyBorder="1" applyAlignment="1">
      <alignment horizontal="center" vertical="center" shrinkToFit="1"/>
    </xf>
    <xf numFmtId="0" fontId="22" fillId="2" borderId="42" xfId="2" applyFont="1" applyFill="1" applyBorder="1" applyAlignment="1">
      <alignment horizontal="center" vertical="center" shrinkToFit="1"/>
    </xf>
    <xf numFmtId="0" fontId="22" fillId="2" borderId="10" xfId="2" applyFont="1" applyFill="1" applyBorder="1" applyAlignment="1">
      <alignment horizontal="center" vertical="center" shrinkToFit="1"/>
    </xf>
    <xf numFmtId="0" fontId="32" fillId="2" borderId="42" xfId="2" applyFont="1" applyFill="1" applyBorder="1" applyAlignment="1">
      <alignment horizontal="center" vertical="center" shrinkToFit="1"/>
    </xf>
    <xf numFmtId="0" fontId="33" fillId="2" borderId="10" xfId="2" applyFont="1" applyFill="1" applyBorder="1" applyAlignment="1">
      <alignment horizontal="center" vertical="center" shrinkToFit="1"/>
    </xf>
    <xf numFmtId="0" fontId="23" fillId="2" borderId="42" xfId="2" applyFont="1" applyFill="1" applyBorder="1" applyAlignment="1">
      <alignment horizontal="center" vertical="center" shrinkToFit="1"/>
    </xf>
    <xf numFmtId="0" fontId="24" fillId="2" borderId="45" xfId="2" applyFont="1" applyFill="1" applyBorder="1" applyAlignment="1">
      <alignment horizontal="center" vertical="center" shrinkToFit="1"/>
    </xf>
    <xf numFmtId="0" fontId="25" fillId="2" borderId="10" xfId="2" applyFont="1" applyFill="1" applyBorder="1" applyAlignment="1">
      <alignment horizontal="center" vertical="center" shrinkToFit="1"/>
    </xf>
    <xf numFmtId="0" fontId="32" fillId="2" borderId="45" xfId="2" applyFont="1" applyFill="1" applyBorder="1" applyAlignment="1">
      <alignment horizontal="center" vertical="center" shrinkToFit="1"/>
    </xf>
    <xf numFmtId="0" fontId="27" fillId="2" borderId="29" xfId="2" applyFont="1" applyFill="1" applyBorder="1" applyAlignment="1">
      <alignment horizontal="center" vertical="center" shrinkToFit="1"/>
    </xf>
    <xf numFmtId="0" fontId="16" fillId="3" borderId="23" xfId="2" applyFont="1" applyFill="1" applyBorder="1" applyAlignment="1">
      <alignment horizontal="center" vertical="center" shrinkToFit="1"/>
    </xf>
    <xf numFmtId="0" fontId="12" fillId="3" borderId="12" xfId="2" applyFont="1" applyFill="1" applyBorder="1" applyAlignment="1">
      <alignment horizontal="center" vertical="center" shrinkToFit="1"/>
    </xf>
    <xf numFmtId="0" fontId="32" fillId="2" borderId="12" xfId="2" applyFont="1" applyFill="1" applyBorder="1" applyAlignment="1">
      <alignment horizontal="center" vertical="center" shrinkToFit="1"/>
    </xf>
    <xf numFmtId="0" fontId="23" fillId="2" borderId="47" xfId="2" applyFont="1" applyFill="1" applyBorder="1" applyAlignment="1">
      <alignment horizontal="center" vertical="center" shrinkToFit="1"/>
    </xf>
    <xf numFmtId="0" fontId="23" fillId="4" borderId="23" xfId="2" applyFont="1" applyFill="1" applyBorder="1" applyAlignment="1">
      <alignment horizontal="center" vertical="center" shrinkToFit="1"/>
    </xf>
    <xf numFmtId="0" fontId="23" fillId="2" borderId="23" xfId="2" applyFont="1" applyFill="1" applyBorder="1" applyAlignment="1">
      <alignment horizontal="center" vertical="center" shrinkToFit="1"/>
    </xf>
    <xf numFmtId="0" fontId="22" fillId="2" borderId="26" xfId="2" applyFont="1" applyFill="1" applyBorder="1" applyAlignment="1">
      <alignment horizontal="center" vertical="center" shrinkToFit="1"/>
    </xf>
    <xf numFmtId="0" fontId="32" fillId="2" borderId="26" xfId="2" applyFont="1" applyFill="1" applyBorder="1" applyAlignment="1">
      <alignment horizontal="center" vertical="center" shrinkToFit="1"/>
    </xf>
    <xf numFmtId="0" fontId="26" fillId="2" borderId="10" xfId="2" applyFont="1" applyFill="1" applyBorder="1" applyAlignment="1">
      <alignment horizontal="center" vertical="center" shrinkToFit="1"/>
    </xf>
    <xf numFmtId="0" fontId="34" fillId="2" borderId="10" xfId="2" applyFont="1" applyFill="1" applyBorder="1" applyAlignment="1">
      <alignment horizontal="center" vertical="center" shrinkToFit="1"/>
    </xf>
    <xf numFmtId="0" fontId="35" fillId="2" borderId="10" xfId="2" applyFont="1" applyFill="1" applyBorder="1" applyAlignment="1">
      <alignment horizontal="center" vertical="center" shrinkToFit="1"/>
    </xf>
    <xf numFmtId="0" fontId="31" fillId="2" borderId="16" xfId="2" applyFont="1" applyFill="1" applyBorder="1" applyAlignment="1">
      <alignment horizontal="center" vertical="center" shrinkToFit="1"/>
    </xf>
    <xf numFmtId="0" fontId="22" fillId="2" borderId="22" xfId="2" applyFont="1" applyFill="1" applyBorder="1" applyAlignment="1">
      <alignment horizontal="center" vertical="center" shrinkToFit="1"/>
    </xf>
    <xf numFmtId="0" fontId="30" fillId="2" borderId="18" xfId="2" applyFont="1" applyFill="1" applyBorder="1" applyAlignment="1">
      <alignment horizontal="center" vertical="center" shrinkToFit="1"/>
    </xf>
    <xf numFmtId="0" fontId="31" fillId="2" borderId="29" xfId="2" applyFont="1" applyFill="1" applyBorder="1" applyAlignment="1">
      <alignment horizontal="center" vertical="center" shrinkToFit="1"/>
    </xf>
    <xf numFmtId="0" fontId="23" fillId="2" borderId="48" xfId="2" applyFont="1" applyFill="1" applyBorder="1" applyAlignment="1">
      <alignment horizontal="center" vertical="center" shrinkToFit="1"/>
    </xf>
    <xf numFmtId="0" fontId="12" fillId="2" borderId="49" xfId="2" applyFont="1" applyFill="1" applyBorder="1" applyAlignment="1">
      <alignment horizontal="center" vertical="center" shrinkToFit="1"/>
    </xf>
    <xf numFmtId="0" fontId="12" fillId="3" borderId="23" xfId="2" applyFont="1" applyFill="1" applyBorder="1" applyAlignment="1">
      <alignment horizontal="center" vertical="center" shrinkToFit="1"/>
    </xf>
    <xf numFmtId="0" fontId="22" fillId="4" borderId="26" xfId="2" applyFont="1" applyFill="1" applyBorder="1" applyAlignment="1">
      <alignment horizontal="center" vertical="center" shrinkToFit="1"/>
    </xf>
    <xf numFmtId="0" fontId="21" fillId="2" borderId="45" xfId="2" applyFont="1" applyFill="1" applyBorder="1" applyAlignment="1">
      <alignment horizontal="center" vertical="center" shrinkToFit="1"/>
    </xf>
    <xf numFmtId="0" fontId="23" fillId="2" borderId="11" xfId="2" applyFont="1" applyFill="1" applyBorder="1" applyAlignment="1">
      <alignment horizontal="center" vertical="center" shrinkToFit="1"/>
    </xf>
    <xf numFmtId="0" fontId="14" fillId="2" borderId="16" xfId="2" applyFont="1" applyFill="1" applyBorder="1" applyAlignment="1">
      <alignment horizontal="center" vertical="center" shrinkToFit="1"/>
    </xf>
    <xf numFmtId="0" fontId="30" fillId="2" borderId="45" xfId="2" applyFont="1" applyFill="1" applyBorder="1" applyAlignment="1">
      <alignment horizontal="center" vertical="center" shrinkToFit="1"/>
    </xf>
    <xf numFmtId="0" fontId="16" fillId="2" borderId="10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4" fillId="2" borderId="50" xfId="2" applyFont="1" applyFill="1" applyBorder="1" applyAlignment="1">
      <alignment horizontal="center" vertical="center" shrinkToFit="1"/>
    </xf>
    <xf numFmtId="0" fontId="30" fillId="2" borderId="16" xfId="2" applyFont="1" applyFill="1" applyBorder="1" applyAlignment="1">
      <alignment horizontal="center" vertical="center" shrinkToFit="1"/>
    </xf>
    <xf numFmtId="0" fontId="36" fillId="2" borderId="10" xfId="2" applyFont="1" applyFill="1" applyBorder="1" applyAlignment="1">
      <alignment horizontal="center" vertical="center" shrinkToFit="1"/>
    </xf>
    <xf numFmtId="0" fontId="37" fillId="2" borderId="10" xfId="2" applyFont="1" applyFill="1" applyBorder="1" applyAlignment="1">
      <alignment horizontal="center" vertical="center" shrinkToFit="1"/>
    </xf>
    <xf numFmtId="0" fontId="37" fillId="2" borderId="29" xfId="2" applyFont="1" applyFill="1" applyBorder="1" applyAlignment="1">
      <alignment horizontal="center" vertical="center" shrinkToFit="1"/>
    </xf>
    <xf numFmtId="0" fontId="37" fillId="2" borderId="31" xfId="2" applyFont="1" applyFill="1" applyBorder="1" applyAlignment="1">
      <alignment horizontal="center" vertical="center" shrinkToFit="1"/>
    </xf>
    <xf numFmtId="0" fontId="18" fillId="2" borderId="52" xfId="2" applyFont="1" applyFill="1" applyBorder="1" applyAlignment="1">
      <alignment horizontal="center" vertical="center" shrinkToFit="1"/>
    </xf>
    <xf numFmtId="0" fontId="21" fillId="2" borderId="18" xfId="2" applyFont="1" applyFill="1" applyBorder="1" applyAlignment="1">
      <alignment horizontal="center" vertical="center" shrinkToFit="1"/>
    </xf>
    <xf numFmtId="0" fontId="32" fillId="2" borderId="52" xfId="2" applyFont="1" applyFill="1" applyBorder="1" applyAlignment="1">
      <alignment horizontal="center" vertical="center" shrinkToFit="1"/>
    </xf>
    <xf numFmtId="0" fontId="23" fillId="2" borderId="52" xfId="2" applyFont="1" applyFill="1" applyBorder="1" applyAlignment="1">
      <alignment horizontal="center" vertical="center" shrinkToFit="1"/>
    </xf>
    <xf numFmtId="0" fontId="37" fillId="2" borderId="52" xfId="2" applyFont="1" applyFill="1" applyBorder="1" applyAlignment="1">
      <alignment horizontal="center" vertical="center" shrinkToFit="1"/>
    </xf>
    <xf numFmtId="0" fontId="16" fillId="2" borderId="52" xfId="2" applyFont="1" applyFill="1" applyBorder="1" applyAlignment="1">
      <alignment horizontal="center" vertical="center" shrinkToFit="1"/>
    </xf>
    <xf numFmtId="0" fontId="23" fillId="2" borderId="56" xfId="2" applyFont="1" applyFill="1" applyBorder="1" applyAlignment="1">
      <alignment horizontal="center" vertical="center" shrinkToFit="1"/>
    </xf>
    <xf numFmtId="0" fontId="38" fillId="0" borderId="0" xfId="2" applyFont="1" applyAlignment="1">
      <alignment horizontal="left" vertical="center"/>
    </xf>
    <xf numFmtId="0" fontId="40" fillId="0" borderId="0" xfId="0" applyFont="1">
      <alignment vertical="center"/>
    </xf>
    <xf numFmtId="0" fontId="41" fillId="0" borderId="0" xfId="2" applyFont="1" applyAlignment="1">
      <alignment horizontal="left" vertical="center"/>
    </xf>
    <xf numFmtId="0" fontId="42" fillId="5" borderId="0" xfId="2" applyFont="1" applyFill="1" applyBorder="1" applyAlignment="1">
      <alignment vertical="center" wrapText="1"/>
    </xf>
    <xf numFmtId="0" fontId="42" fillId="5" borderId="0" xfId="2" applyFont="1" applyFill="1" applyAlignment="1">
      <alignment vertical="center" wrapText="1"/>
    </xf>
    <xf numFmtId="0" fontId="18" fillId="2" borderId="16" xfId="1" applyFont="1" applyFill="1" applyBorder="1" applyAlignment="1">
      <alignment horizontal="center" vertical="center" wrapText="1"/>
    </xf>
    <xf numFmtId="0" fontId="18" fillId="2" borderId="52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23" xfId="1" applyFont="1" applyFill="1" applyBorder="1" applyAlignment="1">
      <alignment horizontal="center" vertical="center" wrapText="1"/>
    </xf>
    <xf numFmtId="177" fontId="18" fillId="2" borderId="17" xfId="1" applyNumberFormat="1" applyFont="1" applyFill="1" applyBorder="1" applyAlignment="1">
      <alignment horizontal="center" vertical="center" wrapText="1"/>
    </xf>
    <xf numFmtId="177" fontId="18" fillId="2" borderId="24" xfId="1" applyNumberFormat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0" fontId="41" fillId="5" borderId="0" xfId="2" applyFont="1" applyFill="1" applyBorder="1" applyAlignment="1">
      <alignment vertical="center" wrapText="1"/>
    </xf>
    <xf numFmtId="0" fontId="18" fillId="3" borderId="34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20" fillId="3" borderId="34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177" fontId="18" fillId="3" borderId="37" xfId="1" applyNumberFormat="1" applyFont="1" applyFill="1" applyBorder="1" applyAlignment="1">
      <alignment horizontal="center" vertical="center" wrapText="1"/>
    </xf>
    <xf numFmtId="177" fontId="18" fillId="3" borderId="13" xfId="1" applyNumberFormat="1" applyFont="1" applyFill="1" applyBorder="1" applyAlignment="1">
      <alignment horizontal="center" vertical="center" wrapText="1"/>
    </xf>
    <xf numFmtId="0" fontId="20" fillId="3" borderId="38" xfId="1" applyFont="1" applyFill="1" applyBorder="1" applyAlignment="1">
      <alignment horizontal="center" vertical="center" wrapText="1"/>
    </xf>
    <xf numFmtId="0" fontId="20" fillId="3" borderId="14" xfId="1" applyFont="1" applyFill="1" applyBorder="1" applyAlignment="1">
      <alignment horizontal="center" vertical="center" wrapText="1"/>
    </xf>
    <xf numFmtId="176" fontId="11" fillId="2" borderId="15" xfId="2" applyNumberFormat="1" applyFont="1" applyFill="1" applyBorder="1" applyAlignment="1">
      <alignment horizontal="center" vertical="center" shrinkToFit="1"/>
    </xf>
    <xf numFmtId="176" fontId="11" fillId="2" borderId="51" xfId="2" applyNumberFormat="1" applyFont="1" applyFill="1" applyBorder="1" applyAlignment="1">
      <alignment horizontal="center" vertical="center" shrinkToFit="1"/>
    </xf>
    <xf numFmtId="0" fontId="12" fillId="2" borderId="16" xfId="2" applyFont="1" applyFill="1" applyBorder="1" applyAlignment="1">
      <alignment horizontal="center" vertical="center" shrinkToFit="1"/>
    </xf>
    <xf numFmtId="0" fontId="12" fillId="2" borderId="52" xfId="2" applyFont="1" applyFill="1" applyBorder="1" applyAlignment="1">
      <alignment horizontal="center" vertical="center" shrinkToFit="1"/>
    </xf>
    <xf numFmtId="0" fontId="23" fillId="2" borderId="17" xfId="3" applyFont="1" applyFill="1" applyBorder="1" applyAlignment="1">
      <alignment horizontal="center" vertical="center" wrapText="1" shrinkToFit="1"/>
    </xf>
    <xf numFmtId="0" fontId="23" fillId="2" borderId="54" xfId="0" applyFont="1" applyFill="1" applyBorder="1" applyAlignment="1">
      <alignment horizontal="center" vertical="center" wrapText="1" shrinkToFit="1"/>
    </xf>
    <xf numFmtId="0" fontId="18" fillId="2" borderId="16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/>
    </xf>
    <xf numFmtId="0" fontId="20" fillId="2" borderId="52" xfId="1" applyFont="1" applyFill="1" applyBorder="1" applyAlignment="1">
      <alignment horizontal="center" vertical="center" wrapText="1"/>
    </xf>
    <xf numFmtId="177" fontId="18" fillId="2" borderId="54" xfId="1" applyNumberFormat="1" applyFont="1" applyFill="1" applyBorder="1" applyAlignment="1">
      <alignment horizontal="center" vertical="center" wrapText="1"/>
    </xf>
    <xf numFmtId="0" fontId="20" fillId="2" borderId="55" xfId="1" applyFont="1" applyFill="1" applyBorder="1" applyAlignment="1">
      <alignment horizontal="center" vertical="center" wrapText="1"/>
    </xf>
    <xf numFmtId="176" fontId="11" fillId="3" borderId="33" xfId="2" applyNumberFormat="1" applyFont="1" applyFill="1" applyBorder="1" applyAlignment="1">
      <alignment horizontal="center" vertical="center" shrinkToFit="1"/>
    </xf>
    <xf numFmtId="176" fontId="11" fillId="3" borderId="9" xfId="2" applyNumberFormat="1" applyFont="1" applyFill="1" applyBorder="1" applyAlignment="1">
      <alignment horizontal="center" vertical="center" shrinkToFit="1"/>
    </xf>
    <xf numFmtId="0" fontId="12" fillId="3" borderId="34" xfId="2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6" fillId="3" borderId="37" xfId="3" applyFont="1" applyFill="1" applyBorder="1" applyAlignment="1">
      <alignment horizontal="center" vertical="center" wrapText="1" shrinkToFit="1"/>
    </xf>
    <xf numFmtId="0" fontId="16" fillId="3" borderId="24" xfId="0" applyFont="1" applyFill="1" applyBorder="1" applyAlignment="1">
      <alignment horizontal="center" vertical="center" wrapText="1" shrinkToFit="1"/>
    </xf>
    <xf numFmtId="0" fontId="18" fillId="3" borderId="34" xfId="1" applyFont="1" applyFill="1" applyBorder="1" applyAlignment="1">
      <alignment horizontal="center" vertical="center"/>
    </xf>
    <xf numFmtId="0" fontId="18" fillId="3" borderId="10" xfId="1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 shrinkToFit="1"/>
    </xf>
    <xf numFmtId="0" fontId="16" fillId="2" borderId="21" xfId="3" applyFont="1" applyFill="1" applyBorder="1" applyAlignment="1">
      <alignment horizontal="center" vertical="center" wrapText="1" shrinkToFit="1"/>
    </xf>
    <xf numFmtId="0" fontId="13" fillId="2" borderId="53" xfId="0" applyFont="1" applyFill="1" applyBorder="1" applyAlignment="1">
      <alignment horizontal="center" vertical="center" wrapText="1" shrinkToFit="1"/>
    </xf>
    <xf numFmtId="0" fontId="18" fillId="2" borderId="26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177" fontId="18" fillId="2" borderId="13" xfId="1" applyNumberFormat="1" applyFont="1" applyFill="1" applyBorder="1" applyAlignment="1">
      <alignment horizontal="center" vertical="center" wrapText="1"/>
    </xf>
    <xf numFmtId="0" fontId="20" fillId="2" borderId="14" xfId="1" applyFont="1" applyFill="1" applyBorder="1" applyAlignment="1">
      <alignment horizontal="center" vertical="center" wrapText="1"/>
    </xf>
    <xf numFmtId="176" fontId="11" fillId="2" borderId="9" xfId="2" applyNumberFormat="1" applyFont="1" applyFill="1" applyBorder="1" applyAlignment="1">
      <alignment horizontal="center" vertical="center" shrinkToFit="1"/>
    </xf>
    <xf numFmtId="0" fontId="12" fillId="2" borderId="26" xfId="2" applyFont="1" applyFill="1" applyBorder="1" applyAlignment="1">
      <alignment horizontal="center" vertical="center" shrinkToFit="1"/>
    </xf>
    <xf numFmtId="0" fontId="12" fillId="2" borderId="10" xfId="2" applyFont="1" applyFill="1" applyBorder="1" applyAlignment="1">
      <alignment horizontal="center" vertical="center" shrinkToFit="1"/>
    </xf>
    <xf numFmtId="0" fontId="13" fillId="2" borderId="16" xfId="2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6" fillId="2" borderId="17" xfId="3" applyFont="1" applyFill="1" applyBorder="1" applyAlignment="1">
      <alignment horizontal="center" vertical="center" wrapText="1" shrinkToFit="1"/>
    </xf>
    <xf numFmtId="0" fontId="16" fillId="2" borderId="13" xfId="0" applyFont="1" applyFill="1" applyBorder="1" applyAlignment="1">
      <alignment horizontal="center" vertical="center" wrapText="1" shrinkToFit="1"/>
    </xf>
    <xf numFmtId="0" fontId="32" fillId="2" borderId="26" xfId="2" applyFont="1" applyFill="1" applyBorder="1" applyAlignment="1">
      <alignment horizontal="center" vertical="center" wrapText="1" shrinkToFit="1"/>
    </xf>
    <xf numFmtId="0" fontId="0" fillId="2" borderId="23" xfId="0" applyFill="1" applyBorder="1" applyAlignment="1">
      <alignment horizontal="center" vertical="center" wrapText="1" shrinkToFit="1"/>
    </xf>
    <xf numFmtId="0" fontId="23" fillId="2" borderId="13" xfId="0" applyFont="1" applyFill="1" applyBorder="1" applyAlignment="1">
      <alignment horizontal="center" vertical="center" wrapText="1" shrinkToFit="1"/>
    </xf>
    <xf numFmtId="0" fontId="23" fillId="2" borderId="26" xfId="3" applyFont="1" applyFill="1" applyBorder="1" applyAlignment="1">
      <alignment horizontal="center" vertical="center" wrapText="1" shrinkToFit="1"/>
    </xf>
    <xf numFmtId="0" fontId="26" fillId="2" borderId="10" xfId="0" applyFont="1" applyFill="1" applyBorder="1" applyAlignment="1">
      <alignment horizontal="center" vertical="center" wrapText="1" shrinkToFit="1"/>
    </xf>
    <xf numFmtId="0" fontId="18" fillId="2" borderId="23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177" fontId="18" fillId="3" borderId="24" xfId="1" applyNumberFormat="1" applyFont="1" applyFill="1" applyBorder="1" applyAlignment="1">
      <alignment horizontal="center" vertical="center" wrapText="1"/>
    </xf>
    <xf numFmtId="0" fontId="20" fillId="3" borderId="25" xfId="1" applyFont="1" applyFill="1" applyBorder="1" applyAlignment="1">
      <alignment horizontal="center" vertical="center" wrapText="1"/>
    </xf>
    <xf numFmtId="176" fontId="11" fillId="2" borderId="39" xfId="2" applyNumberFormat="1" applyFont="1" applyFill="1" applyBorder="1" applyAlignment="1">
      <alignment horizontal="center" vertical="center" shrinkToFit="1"/>
    </xf>
    <xf numFmtId="0" fontId="12" fillId="2" borderId="23" xfId="2" applyFont="1" applyFill="1" applyBorder="1" applyAlignment="1">
      <alignment horizontal="center" vertical="center" shrinkToFit="1"/>
    </xf>
    <xf numFmtId="0" fontId="26" fillId="2" borderId="16" xfId="2" applyFont="1" applyFill="1" applyBorder="1" applyAlignment="1">
      <alignment horizontal="center" vertical="center" shrinkToFit="1"/>
    </xf>
    <xf numFmtId="0" fontId="26" fillId="2" borderId="23" xfId="0" applyFont="1" applyFill="1" applyBorder="1" applyAlignment="1">
      <alignment horizontal="center" vertical="center" shrinkToFit="1"/>
    </xf>
    <xf numFmtId="0" fontId="23" fillId="2" borderId="13" xfId="3" applyFont="1" applyFill="1" applyBorder="1" applyAlignment="1">
      <alignment horizontal="center" vertical="center" wrapText="1" shrinkToFit="1"/>
    </xf>
    <xf numFmtId="177" fontId="18" fillId="2" borderId="21" xfId="1" applyNumberFormat="1" applyFont="1" applyFill="1" applyBorder="1" applyAlignment="1">
      <alignment horizontal="center" vertical="center" wrapText="1"/>
    </xf>
    <xf numFmtId="177" fontId="18" fillId="2" borderId="11" xfId="1" applyNumberFormat="1" applyFont="1" applyFill="1" applyBorder="1" applyAlignment="1">
      <alignment horizontal="center" vertical="center" wrapText="1"/>
    </xf>
    <xf numFmtId="0" fontId="12" fillId="3" borderId="10" xfId="2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 shrinkToFit="1"/>
    </xf>
    <xf numFmtId="0" fontId="18" fillId="2" borderId="11" xfId="1" applyFont="1" applyFill="1" applyBorder="1" applyAlignment="1">
      <alignment horizontal="center" vertical="center" wrapText="1"/>
    </xf>
    <xf numFmtId="0" fontId="20" fillId="2" borderId="40" xfId="1" applyFont="1" applyFill="1" applyBorder="1" applyAlignment="1">
      <alignment horizontal="center" vertical="center" wrapText="1"/>
    </xf>
    <xf numFmtId="177" fontId="18" fillId="2" borderId="41" xfId="1" applyNumberFormat="1" applyFont="1" applyFill="1" applyBorder="1" applyAlignment="1">
      <alignment horizontal="center" vertical="center" wrapText="1"/>
    </xf>
    <xf numFmtId="0" fontId="20" fillId="2" borderId="43" xfId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176" fontId="11" fillId="2" borderId="46" xfId="2" applyNumberFormat="1" applyFont="1" applyFill="1" applyBorder="1" applyAlignment="1">
      <alignment horizontal="center" vertical="center" shrinkToFit="1"/>
    </xf>
    <xf numFmtId="0" fontId="12" fillId="2" borderId="40" xfId="2" applyFont="1" applyFill="1" applyBorder="1" applyAlignment="1">
      <alignment horizontal="center" vertical="center" shrinkToFit="1"/>
    </xf>
    <xf numFmtId="0" fontId="21" fillId="2" borderId="16" xfId="2" applyFont="1" applyFill="1" applyBorder="1" applyAlignment="1">
      <alignment horizontal="center" vertical="center" wrapText="1" shrinkToFit="1"/>
    </xf>
    <xf numFmtId="0" fontId="18" fillId="2" borderId="40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shrinkToFit="1"/>
    </xf>
    <xf numFmtId="0" fontId="18" fillId="2" borderId="11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177" fontId="18" fillId="2" borderId="31" xfId="1" applyNumberFormat="1" applyFont="1" applyFill="1" applyBorder="1" applyAlignment="1">
      <alignment horizontal="center" vertical="center" wrapText="1"/>
    </xf>
    <xf numFmtId="0" fontId="20" fillId="2" borderId="32" xfId="1" applyFont="1" applyFill="1" applyBorder="1" applyAlignment="1">
      <alignment horizontal="center" vertical="center" wrapText="1"/>
    </xf>
    <xf numFmtId="176" fontId="11" fillId="3" borderId="39" xfId="2" applyNumberFormat="1" applyFont="1" applyFill="1" applyBorder="1" applyAlignment="1">
      <alignment horizontal="center" vertical="center" shrinkToFit="1"/>
    </xf>
    <xf numFmtId="0" fontId="12" fillId="3" borderId="23" xfId="2" applyFont="1" applyFill="1" applyBorder="1" applyAlignment="1">
      <alignment horizontal="center" vertical="center" shrinkToFit="1"/>
    </xf>
    <xf numFmtId="0" fontId="16" fillId="3" borderId="35" xfId="3" applyFont="1" applyFill="1" applyBorder="1" applyAlignment="1">
      <alignment horizontal="center" vertical="center" wrapText="1" shrinkToFit="1"/>
    </xf>
    <xf numFmtId="0" fontId="16" fillId="3" borderId="41" xfId="0" applyFont="1" applyFill="1" applyBorder="1" applyAlignment="1">
      <alignment horizontal="center" vertical="center" wrapText="1" shrinkToFit="1"/>
    </xf>
    <xf numFmtId="0" fontId="18" fillId="3" borderId="23" xfId="1" applyFont="1" applyFill="1" applyBorder="1" applyAlignment="1">
      <alignment horizontal="center" vertical="center"/>
    </xf>
    <xf numFmtId="176" fontId="11" fillId="2" borderId="28" xfId="2" applyNumberFormat="1" applyFont="1" applyFill="1" applyBorder="1" applyAlignment="1">
      <alignment horizontal="center" vertical="center" shrinkToFit="1"/>
    </xf>
    <xf numFmtId="0" fontId="12" fillId="2" borderId="29" xfId="2" applyFont="1" applyFill="1" applyBorder="1" applyAlignment="1">
      <alignment horizontal="center" vertical="center" shrinkToFit="1"/>
    </xf>
    <xf numFmtId="0" fontId="28" fillId="2" borderId="27" xfId="3" applyFont="1" applyFill="1" applyBorder="1" applyAlignment="1">
      <alignment horizontal="center" vertical="center" wrapText="1" shrinkToFit="1"/>
    </xf>
    <xf numFmtId="0" fontId="28" fillId="2" borderId="30" xfId="3" applyFont="1" applyFill="1" applyBorder="1" applyAlignment="1">
      <alignment horizontal="center" vertical="center" wrapText="1" shrinkToFit="1"/>
    </xf>
    <xf numFmtId="0" fontId="18" fillId="2" borderId="29" xfId="1" applyFont="1" applyFill="1" applyBorder="1" applyAlignment="1">
      <alignment horizontal="center" vertical="center"/>
    </xf>
    <xf numFmtId="0" fontId="23" fillId="2" borderId="21" xfId="3" applyFont="1" applyFill="1" applyBorder="1" applyAlignment="1">
      <alignment horizontal="center" vertical="center" wrapText="1" shrinkToFit="1"/>
    </xf>
    <xf numFmtId="0" fontId="23" fillId="2" borderId="11" xfId="0" applyFont="1" applyFill="1" applyBorder="1" applyAlignment="1">
      <alignment horizontal="center" vertical="center" wrapText="1" shrinkToFit="1"/>
    </xf>
    <xf numFmtId="0" fontId="18" fillId="3" borderId="2" xfId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9" fillId="3" borderId="10" xfId="1" applyFont="1" applyFill="1" applyBorder="1" applyAlignment="1">
      <alignment horizontal="center" vertical="center" wrapText="1"/>
    </xf>
    <xf numFmtId="177" fontId="18" fillId="3" borderId="8" xfId="1" applyNumberFormat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176" fontId="11" fillId="3" borderId="1" xfId="2" applyNumberFormat="1" applyFont="1" applyFill="1" applyBorder="1" applyAlignment="1">
      <alignment horizontal="center" vertical="center" shrinkToFit="1"/>
    </xf>
    <xf numFmtId="0" fontId="12" fillId="3" borderId="2" xfId="2" applyFont="1" applyFill="1" applyBorder="1" applyAlignment="1">
      <alignment horizontal="center" vertical="center" shrinkToFit="1"/>
    </xf>
    <xf numFmtId="0" fontId="16" fillId="3" borderId="6" xfId="3" applyFont="1" applyFill="1" applyBorder="1" applyAlignment="1">
      <alignment horizontal="center" vertical="center" wrapText="1" shrinkToFit="1"/>
    </xf>
    <xf numFmtId="0" fontId="16" fillId="3" borderId="11" xfId="0" applyFont="1" applyFill="1" applyBorder="1" applyAlignment="1">
      <alignment horizontal="center" vertical="center" wrapText="1" shrinkToFit="1"/>
    </xf>
    <xf numFmtId="0" fontId="18" fillId="3" borderId="2" xfId="1" applyFont="1" applyFill="1" applyBorder="1" applyAlignment="1">
      <alignment horizontal="center" vertical="center"/>
    </xf>
  </cellXfs>
  <cellStyles count="91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合計 2 2" xfId="45"/>
    <cellStyle name="合計 2 3" xfId="46"/>
    <cellStyle name="合計 2 4" xfId="47"/>
    <cellStyle name="合計 2 5" xfId="48"/>
    <cellStyle name="合計 2 6" xfId="49"/>
    <cellStyle name="好 2" xfId="50"/>
    <cellStyle name="計算方式 2" xfId="51"/>
    <cellStyle name="計算方式 2 2" xfId="52"/>
    <cellStyle name="計算方式 2 3" xfId="53"/>
    <cellStyle name="計算方式 2 4" xfId="54"/>
    <cellStyle name="計算方式 2 5" xfId="55"/>
    <cellStyle name="計算方式 2 6" xfId="56"/>
    <cellStyle name="連結的儲存格 2" xfId="57"/>
    <cellStyle name="備註 2" xfId="58"/>
    <cellStyle name="備註 2 2" xfId="59"/>
    <cellStyle name="備註 2 3" xfId="60"/>
    <cellStyle name="備註 2 4" xfId="61"/>
    <cellStyle name="備註 2 5" xfId="62"/>
    <cellStyle name="備註 2 6" xfId="63"/>
    <cellStyle name="說明文字 2" xfId="64"/>
    <cellStyle name="輔色1 2" xfId="65"/>
    <cellStyle name="輔色2 2" xfId="66"/>
    <cellStyle name="輔色3 2" xfId="67"/>
    <cellStyle name="輔色4 2" xfId="68"/>
    <cellStyle name="輔色5 2" xfId="69"/>
    <cellStyle name="輔色6 2" xfId="70"/>
    <cellStyle name="標題 1 2" xfId="71"/>
    <cellStyle name="標題 2 2" xfId="72"/>
    <cellStyle name="標題 3 2" xfId="73"/>
    <cellStyle name="標題 4 2" xfId="74"/>
    <cellStyle name="標題 5" xfId="75"/>
    <cellStyle name="輸入 2" xfId="76"/>
    <cellStyle name="輸入 2 2" xfId="77"/>
    <cellStyle name="輸入 2 3" xfId="78"/>
    <cellStyle name="輸入 2 4" xfId="79"/>
    <cellStyle name="輸入 2 5" xfId="80"/>
    <cellStyle name="輸入 2 6" xfId="81"/>
    <cellStyle name="輸出 2" xfId="82"/>
    <cellStyle name="輸出 2 2" xfId="83"/>
    <cellStyle name="輸出 2 3" xfId="84"/>
    <cellStyle name="輸出 2 4" xfId="85"/>
    <cellStyle name="輸出 2 5" xfId="86"/>
    <cellStyle name="輸出 2 6" xfId="87"/>
    <cellStyle name="檢查儲存格 2" xfId="88"/>
    <cellStyle name="壞 2" xfId="89"/>
    <cellStyle name="警告文字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745436</xdr:colOff>
      <xdr:row>0</xdr:row>
      <xdr:rowOff>140804</xdr:rowOff>
    </xdr:from>
    <xdr:ext cx="2752805" cy="59247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/>
      </xdr:nvSpPr>
      <xdr:spPr>
        <a:xfrm>
          <a:off x="2033216" y="140804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165653</xdr:colOff>
      <xdr:row>1</xdr:row>
      <xdr:rowOff>488674</xdr:rowOff>
    </xdr:from>
    <xdr:ext cx="4978234" cy="425758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SpPr txBox="1"/>
      </xdr:nvSpPr>
      <xdr:spPr>
        <a:xfrm>
          <a:off x="1453433" y="694414"/>
          <a:ext cx="4978234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12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(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3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、</a:t>
          </a:r>
          <a:r>
            <a:rPr lang="en-US" altLang="zh-TW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5</a:t>
          </a:r>
          <a:r>
            <a:rPr lang="zh-TW" altLang="en-US" sz="1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年級</a:t>
          </a:r>
          <a:r>
            <a:rPr lang="zh-TW" altLang="en-US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en-US" altLang="zh-TW" sz="1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)</a:t>
          </a:r>
        </a:p>
      </xdr:txBody>
    </xdr:sp>
    <xdr:clientData/>
  </xdr:oneCellAnchor>
  <xdr:twoCellAnchor editAs="oneCell">
    <xdr:from>
      <xdr:col>3</xdr:col>
      <xdr:colOff>331304</xdr:colOff>
      <xdr:row>1</xdr:row>
      <xdr:rowOff>140804</xdr:rowOff>
    </xdr:from>
    <xdr:to>
      <xdr:col>4</xdr:col>
      <xdr:colOff>11886</xdr:colOff>
      <xdr:row>1</xdr:row>
      <xdr:rowOff>731490</xdr:rowOff>
    </xdr:to>
    <xdr:pic>
      <xdr:nvPicPr>
        <xdr:cNvPr id="4" name="圖片 3" descr="圖片1.jpg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984" y="346544"/>
          <a:ext cx="480682" cy="59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927651</xdr:colOff>
      <xdr:row>40</xdr:row>
      <xdr:rowOff>132521</xdr:rowOff>
    </xdr:from>
    <xdr:to>
      <xdr:col>16</xdr:col>
      <xdr:colOff>24848</xdr:colOff>
      <xdr:row>43</xdr:row>
      <xdr:rowOff>57978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SpPr txBox="1"/>
      </xdr:nvSpPr>
      <xdr:spPr>
        <a:xfrm>
          <a:off x="3297471" y="9863261"/>
          <a:ext cx="3615857" cy="3521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營養師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</a:t>
          </a:r>
          <a:r>
            <a:rPr lang="zh-TW" altLang="en-US" sz="1100">
              <a:latin typeface="華康POP1體W5(P)" pitchFamily="82" charset="-120"/>
              <a:ea typeface="華康POP1體W5(P)" pitchFamily="82" charset="-120"/>
            </a:rPr>
            <a:t>王愛惠、涂毓晏  電話</a:t>
          </a:r>
          <a:r>
            <a:rPr lang="en-US" altLang="zh-TW" sz="1100">
              <a:latin typeface="華康POP1體W5(P)" pitchFamily="82" charset="-120"/>
              <a:ea typeface="華康POP1體W5(P)" pitchFamily="82" charset="-120"/>
            </a:rPr>
            <a:t>:03-3701155#16</a:t>
          </a:r>
          <a:endParaRPr lang="zh-TW" altLang="en-US" sz="1100">
            <a:latin typeface="華康POP1體W5(P)" pitchFamily="82" charset="-120"/>
            <a:ea typeface="華康POP1體W5(P)" pitchFamily="82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0"/>
  <sheetViews>
    <sheetView tabSelected="1" zoomScale="92" zoomScaleNormal="92" zoomScaleSheetLayoutView="80" workbookViewId="0">
      <selection activeCell="U15" sqref="U15"/>
    </sheetView>
  </sheetViews>
  <sheetFormatPr defaultColWidth="9" defaultRowHeight="22.2"/>
  <cols>
    <col min="1" max="1" width="1.109375" style="1" customWidth="1"/>
    <col min="2" max="2" width="4" style="1" customWidth="1"/>
    <col min="3" max="3" width="2" style="1" customWidth="1"/>
    <col min="4" max="4" width="11.6640625" style="1" customWidth="1"/>
    <col min="5" max="5" width="15.77734375" style="1" customWidth="1"/>
    <col min="6" max="6" width="16.5546875" style="1" customWidth="1"/>
    <col min="7" max="7" width="15.33203125" style="1" customWidth="1"/>
    <col min="8" max="8" width="3.5546875" style="1" customWidth="1"/>
    <col min="9" max="9" width="11.6640625" style="1" customWidth="1"/>
    <col min="10" max="14" width="2.6640625" style="1" customWidth="1"/>
    <col min="15" max="15" width="3.21875" style="1" customWidth="1"/>
    <col min="16" max="16" width="2.21875" style="1" customWidth="1"/>
    <col min="17" max="17" width="0.6640625" style="1" customWidth="1"/>
    <col min="18" max="18" width="1.5546875" style="1" customWidth="1"/>
    <col min="19" max="16384" width="9" style="1"/>
  </cols>
  <sheetData>
    <row r="1" spans="1:17" ht="16.2" customHeight="1"/>
    <row r="2" spans="1:17" ht="72" customHeight="1" thickBot="1"/>
    <row r="3" spans="1:17" ht="34.799999999999997" customHeight="1" thickBot="1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10" t="s">
        <v>9</v>
      </c>
      <c r="M3" s="10" t="s">
        <v>10</v>
      </c>
      <c r="N3" s="11" t="s">
        <v>11</v>
      </c>
      <c r="O3" s="12" t="s">
        <v>12</v>
      </c>
      <c r="P3" s="13" t="s">
        <v>13</v>
      </c>
    </row>
    <row r="4" spans="1:17" ht="25.95" customHeight="1">
      <c r="A4" s="14"/>
      <c r="B4" s="200">
        <v>43801</v>
      </c>
      <c r="C4" s="201" t="s">
        <v>14</v>
      </c>
      <c r="D4" s="15" t="s">
        <v>15</v>
      </c>
      <c r="E4" s="16" t="s">
        <v>16</v>
      </c>
      <c r="F4" s="16" t="s">
        <v>17</v>
      </c>
      <c r="G4" s="16" t="s">
        <v>18</v>
      </c>
      <c r="H4" s="202" t="s">
        <v>19</v>
      </c>
      <c r="I4" s="17" t="s">
        <v>20</v>
      </c>
      <c r="J4" s="204">
        <v>5.2</v>
      </c>
      <c r="K4" s="204">
        <v>2.5</v>
      </c>
      <c r="L4" s="195">
        <v>2</v>
      </c>
      <c r="M4" s="195">
        <v>2.5</v>
      </c>
      <c r="N4" s="196"/>
      <c r="O4" s="198">
        <f>J4*70+K4*75+L4*25+M4*45</f>
        <v>714</v>
      </c>
      <c r="P4" s="199" t="s">
        <v>21</v>
      </c>
      <c r="Q4" s="14"/>
    </row>
    <row r="5" spans="1:17" ht="10.050000000000001" customHeight="1">
      <c r="A5" s="14"/>
      <c r="B5" s="121"/>
      <c r="C5" s="162"/>
      <c r="D5" s="18"/>
      <c r="E5" s="18" t="s">
        <v>22</v>
      </c>
      <c r="F5" s="18" t="s">
        <v>23</v>
      </c>
      <c r="G5" s="18" t="s">
        <v>24</v>
      </c>
      <c r="H5" s="203"/>
      <c r="I5" s="19" t="s">
        <v>25</v>
      </c>
      <c r="J5" s="127"/>
      <c r="K5" s="127"/>
      <c r="L5" s="102"/>
      <c r="M5" s="102"/>
      <c r="N5" s="197"/>
      <c r="O5" s="106"/>
      <c r="P5" s="108"/>
      <c r="Q5" s="14"/>
    </row>
    <row r="6" spans="1:17" ht="25.95" customHeight="1">
      <c r="A6" s="14"/>
      <c r="B6" s="109">
        <v>43802</v>
      </c>
      <c r="C6" s="111" t="s">
        <v>26</v>
      </c>
      <c r="D6" s="20" t="s">
        <v>27</v>
      </c>
      <c r="E6" s="21" t="s">
        <v>28</v>
      </c>
      <c r="F6" s="22" t="s">
        <v>29</v>
      </c>
      <c r="G6" s="21" t="s">
        <v>30</v>
      </c>
      <c r="H6" s="113" t="s">
        <v>31</v>
      </c>
      <c r="I6" s="23" t="s">
        <v>32</v>
      </c>
      <c r="J6" s="115">
        <v>5.2</v>
      </c>
      <c r="K6" s="115">
        <v>2.5</v>
      </c>
      <c r="L6" s="92">
        <v>2</v>
      </c>
      <c r="M6" s="92">
        <v>2.5</v>
      </c>
      <c r="N6" s="94"/>
      <c r="O6" s="96">
        <f>J6*70+K6*75+L6*25+M6*45</f>
        <v>714</v>
      </c>
      <c r="P6" s="98" t="s">
        <v>33</v>
      </c>
    </row>
    <row r="7" spans="1:17" ht="10.050000000000001" customHeight="1">
      <c r="A7" s="14"/>
      <c r="B7" s="138"/>
      <c r="C7" s="177"/>
      <c r="D7" s="24"/>
      <c r="E7" s="25" t="s">
        <v>34</v>
      </c>
      <c r="F7" s="26" t="s">
        <v>35</v>
      </c>
      <c r="G7" s="25" t="s">
        <v>36</v>
      </c>
      <c r="H7" s="147"/>
      <c r="I7" s="27" t="s">
        <v>37</v>
      </c>
      <c r="J7" s="132"/>
      <c r="K7" s="132"/>
      <c r="L7" s="134"/>
      <c r="M7" s="134"/>
      <c r="N7" s="135"/>
      <c r="O7" s="136"/>
      <c r="P7" s="137"/>
    </row>
    <row r="8" spans="1:17" ht="24" customHeight="1">
      <c r="B8" s="109">
        <v>43804</v>
      </c>
      <c r="C8" s="111" t="s">
        <v>38</v>
      </c>
      <c r="D8" s="28" t="s">
        <v>39</v>
      </c>
      <c r="E8" s="21" t="s">
        <v>40</v>
      </c>
      <c r="F8" s="21" t="s">
        <v>41</v>
      </c>
      <c r="G8" s="21" t="s">
        <v>42</v>
      </c>
      <c r="H8" s="193" t="s">
        <v>31</v>
      </c>
      <c r="I8" s="29" t="s">
        <v>43</v>
      </c>
      <c r="J8" s="115">
        <v>5.2</v>
      </c>
      <c r="K8" s="115">
        <v>2.5</v>
      </c>
      <c r="L8" s="92">
        <v>2</v>
      </c>
      <c r="M8" s="92">
        <v>2.5</v>
      </c>
      <c r="N8" s="94"/>
      <c r="O8" s="96">
        <f>J8*70+K8*75+L8*25+M8*45</f>
        <v>714</v>
      </c>
      <c r="P8" s="98" t="s">
        <v>33</v>
      </c>
    </row>
    <row r="9" spans="1:17" ht="10.050000000000001" customHeight="1">
      <c r="B9" s="138"/>
      <c r="C9" s="140"/>
      <c r="D9" s="30"/>
      <c r="E9" s="25" t="s">
        <v>44</v>
      </c>
      <c r="F9" s="25" t="s">
        <v>45</v>
      </c>
      <c r="G9" s="25" t="s">
        <v>46</v>
      </c>
      <c r="H9" s="194"/>
      <c r="I9" s="25" t="s">
        <v>47</v>
      </c>
      <c r="J9" s="132"/>
      <c r="K9" s="132"/>
      <c r="L9" s="134"/>
      <c r="M9" s="134"/>
      <c r="N9" s="95"/>
      <c r="O9" s="97"/>
      <c r="P9" s="99"/>
    </row>
    <row r="10" spans="1:17" ht="25.95" customHeight="1">
      <c r="B10" s="109">
        <v>43805</v>
      </c>
      <c r="C10" s="139" t="s">
        <v>48</v>
      </c>
      <c r="D10" s="31" t="s">
        <v>49</v>
      </c>
      <c r="E10" s="21" t="s">
        <v>50</v>
      </c>
      <c r="F10" s="21" t="s">
        <v>51</v>
      </c>
      <c r="G10" s="20" t="s">
        <v>52</v>
      </c>
      <c r="H10" s="190" t="s">
        <v>53</v>
      </c>
      <c r="I10" s="20" t="s">
        <v>54</v>
      </c>
      <c r="J10" s="131">
        <v>5.2</v>
      </c>
      <c r="K10" s="131">
        <v>2.5</v>
      </c>
      <c r="L10" s="133">
        <v>2</v>
      </c>
      <c r="M10" s="133">
        <v>2.5</v>
      </c>
      <c r="N10" s="94"/>
      <c r="O10" s="96">
        <f>J10*70+K10*75+L10*25+M10*45</f>
        <v>714</v>
      </c>
      <c r="P10" s="98" t="s">
        <v>33</v>
      </c>
    </row>
    <row r="11" spans="1:17" ht="10.050000000000001" customHeight="1" thickBot="1">
      <c r="B11" s="188"/>
      <c r="C11" s="189"/>
      <c r="D11" s="32"/>
      <c r="E11" s="32" t="s">
        <v>55</v>
      </c>
      <c r="F11" s="32" t="s">
        <v>56</v>
      </c>
      <c r="G11" s="32" t="s">
        <v>57</v>
      </c>
      <c r="H11" s="191"/>
      <c r="I11" s="32" t="s">
        <v>58</v>
      </c>
      <c r="J11" s="192"/>
      <c r="K11" s="192"/>
      <c r="L11" s="179"/>
      <c r="M11" s="179"/>
      <c r="N11" s="180"/>
      <c r="O11" s="181"/>
      <c r="P11" s="182"/>
    </row>
    <row r="12" spans="1:17" ht="25.95" customHeight="1" thickTop="1">
      <c r="B12" s="120">
        <v>43808</v>
      </c>
      <c r="C12" s="122" t="s">
        <v>59</v>
      </c>
      <c r="D12" s="33" t="s">
        <v>60</v>
      </c>
      <c r="E12" s="34" t="s">
        <v>61</v>
      </c>
      <c r="F12" s="34" t="s">
        <v>62</v>
      </c>
      <c r="G12" s="34" t="s">
        <v>63</v>
      </c>
      <c r="H12" s="185" t="s">
        <v>64</v>
      </c>
      <c r="I12" s="35" t="s">
        <v>65</v>
      </c>
      <c r="J12" s="126">
        <v>5.2</v>
      </c>
      <c r="K12" s="126">
        <v>2.5</v>
      </c>
      <c r="L12" s="101">
        <v>2</v>
      </c>
      <c r="M12" s="101">
        <v>2.5</v>
      </c>
      <c r="N12" s="103"/>
      <c r="O12" s="105">
        <f>J12*70+K12*75+L12*25+M12*45</f>
        <v>714</v>
      </c>
      <c r="P12" s="107" t="s">
        <v>66</v>
      </c>
    </row>
    <row r="13" spans="1:17" ht="10.050000000000001" customHeight="1">
      <c r="B13" s="183"/>
      <c r="C13" s="184"/>
      <c r="D13" s="36"/>
      <c r="E13" s="36" t="s">
        <v>67</v>
      </c>
      <c r="F13" s="36" t="s">
        <v>68</v>
      </c>
      <c r="G13" s="36" t="s">
        <v>69</v>
      </c>
      <c r="H13" s="186"/>
      <c r="I13" s="37" t="s">
        <v>70</v>
      </c>
      <c r="J13" s="187"/>
      <c r="K13" s="187"/>
      <c r="L13" s="176"/>
      <c r="M13" s="176"/>
      <c r="N13" s="152"/>
      <c r="O13" s="153"/>
      <c r="P13" s="108"/>
    </row>
    <row r="14" spans="1:17" ht="25.95" customHeight="1">
      <c r="A14" s="14"/>
      <c r="B14" s="138">
        <v>43809</v>
      </c>
      <c r="C14" s="140" t="s">
        <v>71</v>
      </c>
      <c r="D14" s="38" t="s">
        <v>72</v>
      </c>
      <c r="E14" s="39" t="s">
        <v>73</v>
      </c>
      <c r="F14" s="40" t="s">
        <v>74</v>
      </c>
      <c r="G14" s="40" t="s">
        <v>75</v>
      </c>
      <c r="H14" s="159" t="s">
        <v>76</v>
      </c>
      <c r="I14" s="41" t="s">
        <v>77</v>
      </c>
      <c r="J14" s="178">
        <v>5.2</v>
      </c>
      <c r="K14" s="178">
        <v>2.5</v>
      </c>
      <c r="L14" s="167">
        <v>2</v>
      </c>
      <c r="M14" s="167">
        <v>2.5</v>
      </c>
      <c r="N14" s="135"/>
      <c r="O14" s="161">
        <f>J14*70+K14*75+L14*25+M14*45</f>
        <v>714</v>
      </c>
      <c r="P14" s="170" t="s">
        <v>66</v>
      </c>
    </row>
    <row r="15" spans="1:17" ht="10.050000000000001" customHeight="1">
      <c r="A15" s="14"/>
      <c r="B15" s="138"/>
      <c r="C15" s="177"/>
      <c r="D15" s="42"/>
      <c r="E15" s="43" t="s">
        <v>78</v>
      </c>
      <c r="F15" s="25" t="s">
        <v>79</v>
      </c>
      <c r="G15" s="25" t="s">
        <v>80</v>
      </c>
      <c r="H15" s="147"/>
      <c r="I15" s="30" t="s">
        <v>81</v>
      </c>
      <c r="J15" s="178"/>
      <c r="K15" s="178"/>
      <c r="L15" s="167"/>
      <c r="M15" s="167"/>
      <c r="N15" s="168"/>
      <c r="O15" s="169"/>
      <c r="P15" s="171"/>
    </row>
    <row r="16" spans="1:17" ht="25.95" customHeight="1">
      <c r="B16" s="109">
        <v>43811</v>
      </c>
      <c r="C16" s="111" t="s">
        <v>82</v>
      </c>
      <c r="D16" s="174" t="s">
        <v>83</v>
      </c>
      <c r="E16" s="21" t="s">
        <v>84</v>
      </c>
      <c r="F16" s="21" t="s">
        <v>85</v>
      </c>
      <c r="G16" s="21" t="s">
        <v>86</v>
      </c>
      <c r="H16" s="113" t="s">
        <v>76</v>
      </c>
      <c r="I16" s="44" t="s">
        <v>87</v>
      </c>
      <c r="J16" s="131">
        <v>5.2</v>
      </c>
      <c r="K16" s="131">
        <v>2.5</v>
      </c>
      <c r="L16" s="133">
        <v>2</v>
      </c>
      <c r="M16" s="92">
        <v>2.5</v>
      </c>
      <c r="N16" s="165"/>
      <c r="O16" s="161">
        <f>J16*70+K16*75+L16*25+M16*45</f>
        <v>714</v>
      </c>
      <c r="P16" s="137" t="s">
        <v>66</v>
      </c>
    </row>
    <row r="17" spans="1:16" ht="10.050000000000001" customHeight="1">
      <c r="B17" s="172"/>
      <c r="C17" s="173"/>
      <c r="D17" s="146"/>
      <c r="E17" s="25" t="s">
        <v>88</v>
      </c>
      <c r="F17" s="25" t="s">
        <v>89</v>
      </c>
      <c r="G17" s="25" t="s">
        <v>90</v>
      </c>
      <c r="H17" s="147"/>
      <c r="I17" s="45" t="s">
        <v>91</v>
      </c>
      <c r="J17" s="175"/>
      <c r="K17" s="175"/>
      <c r="L17" s="164"/>
      <c r="M17" s="164"/>
      <c r="N17" s="165"/>
      <c r="O17" s="161"/>
      <c r="P17" s="137"/>
    </row>
    <row r="18" spans="1:16" ht="25.95" customHeight="1">
      <c r="B18" s="138">
        <v>43812</v>
      </c>
      <c r="C18" s="140" t="s">
        <v>48</v>
      </c>
      <c r="D18" s="31" t="s">
        <v>92</v>
      </c>
      <c r="E18" s="21" t="s">
        <v>93</v>
      </c>
      <c r="F18" s="21" t="s">
        <v>94</v>
      </c>
      <c r="G18" s="21" t="s">
        <v>95</v>
      </c>
      <c r="H18" s="113" t="s">
        <v>31</v>
      </c>
      <c r="I18" s="46" t="s">
        <v>96</v>
      </c>
      <c r="J18" s="132">
        <v>5.2</v>
      </c>
      <c r="K18" s="132">
        <v>2.5</v>
      </c>
      <c r="L18" s="134">
        <v>2</v>
      </c>
      <c r="M18" s="134">
        <v>2.5</v>
      </c>
      <c r="N18" s="94"/>
      <c r="O18" s="160">
        <f>J18*70+K18*75+L18*25+M18*45</f>
        <v>714</v>
      </c>
      <c r="P18" s="98" t="s">
        <v>33</v>
      </c>
    </row>
    <row r="19" spans="1:16" ht="10.050000000000001" customHeight="1" thickBot="1">
      <c r="B19" s="138"/>
      <c r="C19" s="140"/>
      <c r="D19" s="32"/>
      <c r="E19" s="32" t="s">
        <v>97</v>
      </c>
      <c r="F19" s="25" t="s">
        <v>98</v>
      </c>
      <c r="G19" s="32" t="s">
        <v>99</v>
      </c>
      <c r="H19" s="166"/>
      <c r="I19" s="47" t="s">
        <v>100</v>
      </c>
      <c r="J19" s="132"/>
      <c r="K19" s="132"/>
      <c r="L19" s="134"/>
      <c r="M19" s="134"/>
      <c r="N19" s="135"/>
      <c r="O19" s="161"/>
      <c r="P19" s="137"/>
    </row>
    <row r="20" spans="1:16" ht="25.95" customHeight="1" thickTop="1">
      <c r="B20" s="120">
        <v>43815</v>
      </c>
      <c r="C20" s="122" t="s">
        <v>101</v>
      </c>
      <c r="D20" s="33" t="s">
        <v>102</v>
      </c>
      <c r="E20" s="34" t="s">
        <v>103</v>
      </c>
      <c r="F20" s="34" t="s">
        <v>104</v>
      </c>
      <c r="G20" s="34" t="s">
        <v>105</v>
      </c>
      <c r="H20" s="124" t="s">
        <v>106</v>
      </c>
      <c r="I20" s="35" t="s">
        <v>107</v>
      </c>
      <c r="J20" s="126">
        <v>5.2</v>
      </c>
      <c r="K20" s="126">
        <v>2.5</v>
      </c>
      <c r="L20" s="101">
        <v>2</v>
      </c>
      <c r="M20" s="101">
        <v>2.5</v>
      </c>
      <c r="N20" s="103"/>
      <c r="O20" s="105">
        <f t="shared" ref="O20" si="0">J20*70+K20*75+L20*25+M20*45</f>
        <v>714</v>
      </c>
      <c r="P20" s="107" t="s">
        <v>21</v>
      </c>
    </row>
    <row r="21" spans="1:16" ht="10.050000000000001" customHeight="1">
      <c r="B21" s="121"/>
      <c r="C21" s="162"/>
      <c r="D21" s="18"/>
      <c r="E21" s="48" t="s">
        <v>108</v>
      </c>
      <c r="F21" s="48" t="s">
        <v>109</v>
      </c>
      <c r="G21" s="18" t="s">
        <v>110</v>
      </c>
      <c r="H21" s="163"/>
      <c r="I21" s="49" t="s">
        <v>111</v>
      </c>
      <c r="J21" s="127"/>
      <c r="K21" s="127"/>
      <c r="L21" s="102"/>
      <c r="M21" s="102"/>
      <c r="N21" s="152"/>
      <c r="O21" s="153"/>
      <c r="P21" s="154"/>
    </row>
    <row r="22" spans="1:16" ht="25.8" customHeight="1">
      <c r="A22" s="14"/>
      <c r="B22" s="109">
        <v>43816</v>
      </c>
      <c r="C22" s="111" t="s">
        <v>71</v>
      </c>
      <c r="D22" s="157" t="s">
        <v>112</v>
      </c>
      <c r="E22" s="21" t="s">
        <v>113</v>
      </c>
      <c r="F22" s="22" t="s">
        <v>114</v>
      </c>
      <c r="G22" s="21" t="s">
        <v>115</v>
      </c>
      <c r="H22" s="159" t="s">
        <v>116</v>
      </c>
      <c r="I22" s="50" t="s">
        <v>117</v>
      </c>
      <c r="J22" s="115">
        <v>5.2</v>
      </c>
      <c r="K22" s="115">
        <v>2.5</v>
      </c>
      <c r="L22" s="92">
        <v>2</v>
      </c>
      <c r="M22" s="92">
        <v>2.4</v>
      </c>
      <c r="N22" s="94"/>
      <c r="O22" s="96">
        <f t="shared" ref="O22" si="1">J22*70+K22*75+L22*25+M22*45</f>
        <v>709.5</v>
      </c>
      <c r="P22" s="98" t="s">
        <v>33</v>
      </c>
    </row>
    <row r="23" spans="1:16" ht="7.95" customHeight="1">
      <c r="A23" s="14"/>
      <c r="B23" s="155"/>
      <c r="C23" s="156"/>
      <c r="D23" s="158"/>
      <c r="E23" s="51" t="s">
        <v>118</v>
      </c>
      <c r="F23" s="52" t="s">
        <v>119</v>
      </c>
      <c r="G23" s="53" t="s">
        <v>120</v>
      </c>
      <c r="H23" s="147"/>
      <c r="I23" s="30" t="s">
        <v>121</v>
      </c>
      <c r="J23" s="150"/>
      <c r="K23" s="150"/>
      <c r="L23" s="151"/>
      <c r="M23" s="151"/>
      <c r="N23" s="95"/>
      <c r="O23" s="97"/>
      <c r="P23" s="99"/>
    </row>
    <row r="24" spans="1:16" ht="25.95" customHeight="1">
      <c r="B24" s="109">
        <v>43818</v>
      </c>
      <c r="C24" s="111" t="s">
        <v>122</v>
      </c>
      <c r="D24" s="31" t="s">
        <v>123</v>
      </c>
      <c r="E24" s="54" t="s">
        <v>124</v>
      </c>
      <c r="F24" s="54" t="s">
        <v>125</v>
      </c>
      <c r="G24" s="54" t="s">
        <v>126</v>
      </c>
      <c r="H24" s="148" t="s">
        <v>116</v>
      </c>
      <c r="I24" s="55" t="s">
        <v>127</v>
      </c>
      <c r="J24" s="115">
        <v>5.2</v>
      </c>
      <c r="K24" s="115">
        <v>2.5</v>
      </c>
      <c r="L24" s="92">
        <v>2</v>
      </c>
      <c r="M24" s="92">
        <v>2.2999999999999998</v>
      </c>
      <c r="N24" s="94"/>
      <c r="O24" s="96">
        <f t="shared" ref="O24" si="2">J24*70+K24*75+L24*25+M24*45</f>
        <v>705</v>
      </c>
      <c r="P24" s="98" t="s">
        <v>21</v>
      </c>
    </row>
    <row r="25" spans="1:16" ht="10.050000000000001" customHeight="1">
      <c r="B25" s="138"/>
      <c r="C25" s="140"/>
      <c r="D25" s="56"/>
      <c r="E25" s="57" t="s">
        <v>128</v>
      </c>
      <c r="F25" s="57" t="s">
        <v>129</v>
      </c>
      <c r="G25" s="57" t="s">
        <v>130</v>
      </c>
      <c r="H25" s="149"/>
      <c r="I25" s="58" t="s">
        <v>131</v>
      </c>
      <c r="J25" s="132"/>
      <c r="K25" s="132"/>
      <c r="L25" s="134"/>
      <c r="M25" s="134"/>
      <c r="N25" s="135"/>
      <c r="O25" s="136"/>
      <c r="P25" s="137"/>
    </row>
    <row r="26" spans="1:16" ht="25.95" customHeight="1">
      <c r="B26" s="109">
        <v>43819</v>
      </c>
      <c r="C26" s="111" t="s">
        <v>132</v>
      </c>
      <c r="D26" s="59" t="s">
        <v>39</v>
      </c>
      <c r="E26" s="21" t="s">
        <v>133</v>
      </c>
      <c r="F26" s="21" t="s">
        <v>134</v>
      </c>
      <c r="G26" s="60" t="s">
        <v>135</v>
      </c>
      <c r="H26" s="113" t="s">
        <v>116</v>
      </c>
      <c r="I26" s="61" t="s">
        <v>136</v>
      </c>
      <c r="J26" s="115">
        <v>5.2</v>
      </c>
      <c r="K26" s="115">
        <v>2.5</v>
      </c>
      <c r="L26" s="92">
        <v>2</v>
      </c>
      <c r="M26" s="92">
        <v>2.2999999999999998</v>
      </c>
      <c r="N26" s="94"/>
      <c r="O26" s="96">
        <f t="shared" ref="O26" si="3">J26*70+K26*75+L26*25+M26*45</f>
        <v>705</v>
      </c>
      <c r="P26" s="98" t="s">
        <v>21</v>
      </c>
    </row>
    <row r="27" spans="1:16" ht="10.050000000000001" customHeight="1" thickBot="1">
      <c r="B27" s="138"/>
      <c r="C27" s="140"/>
      <c r="D27" s="62"/>
      <c r="E27" s="25" t="s">
        <v>137</v>
      </c>
      <c r="F27" s="25" t="s">
        <v>138</v>
      </c>
      <c r="G27" s="63" t="s">
        <v>139</v>
      </c>
      <c r="H27" s="147"/>
      <c r="I27" s="64" t="s">
        <v>140</v>
      </c>
      <c r="J27" s="132"/>
      <c r="K27" s="132"/>
      <c r="L27" s="134"/>
      <c r="M27" s="134"/>
      <c r="N27" s="135"/>
      <c r="O27" s="136"/>
      <c r="P27" s="137"/>
    </row>
    <row r="28" spans="1:16" ht="25.95" customHeight="1" thickTop="1">
      <c r="B28" s="120">
        <v>43822</v>
      </c>
      <c r="C28" s="122" t="s">
        <v>141</v>
      </c>
      <c r="D28" s="33" t="s">
        <v>142</v>
      </c>
      <c r="E28" s="34" t="s">
        <v>143</v>
      </c>
      <c r="F28" s="34" t="s">
        <v>144</v>
      </c>
      <c r="G28" s="34" t="s">
        <v>145</v>
      </c>
      <c r="H28" s="124" t="s">
        <v>146</v>
      </c>
      <c r="I28" s="35" t="s">
        <v>147</v>
      </c>
      <c r="J28" s="126">
        <v>5.2</v>
      </c>
      <c r="K28" s="126">
        <v>2.5</v>
      </c>
      <c r="L28" s="101">
        <v>2</v>
      </c>
      <c r="M28" s="101">
        <v>2.5</v>
      </c>
      <c r="N28" s="103"/>
      <c r="O28" s="105">
        <f t="shared" ref="O28:O30" si="4">J28*70+K28*75+L28*25+M28*45</f>
        <v>714</v>
      </c>
      <c r="P28" s="107" t="s">
        <v>148</v>
      </c>
    </row>
    <row r="29" spans="1:16" ht="10.050000000000001" customHeight="1">
      <c r="B29" s="121"/>
      <c r="C29" s="123"/>
      <c r="D29" s="36"/>
      <c r="E29" s="48" t="s">
        <v>149</v>
      </c>
      <c r="F29" s="18" t="s">
        <v>150</v>
      </c>
      <c r="G29" s="48" t="s">
        <v>151</v>
      </c>
      <c r="H29" s="125"/>
      <c r="I29" s="65" t="s">
        <v>152</v>
      </c>
      <c r="J29" s="127"/>
      <c r="K29" s="127"/>
      <c r="L29" s="102"/>
      <c r="M29" s="102"/>
      <c r="N29" s="104"/>
      <c r="O29" s="106"/>
      <c r="P29" s="108"/>
    </row>
    <row r="30" spans="1:16" ht="24" customHeight="1">
      <c r="B30" s="109">
        <v>43823</v>
      </c>
      <c r="C30" s="111" t="s">
        <v>153</v>
      </c>
      <c r="D30" s="145" t="s">
        <v>154</v>
      </c>
      <c r="E30" s="66" t="s">
        <v>155</v>
      </c>
      <c r="F30" s="60" t="s">
        <v>156</v>
      </c>
      <c r="G30" s="60" t="s">
        <v>157</v>
      </c>
      <c r="H30" s="113" t="s">
        <v>158</v>
      </c>
      <c r="I30" s="67" t="s">
        <v>159</v>
      </c>
      <c r="J30" s="115">
        <v>5.4</v>
      </c>
      <c r="K30" s="115">
        <v>2.5</v>
      </c>
      <c r="L30" s="92">
        <v>2</v>
      </c>
      <c r="M30" s="92">
        <v>2.2999999999999998</v>
      </c>
      <c r="N30" s="94"/>
      <c r="O30" s="96">
        <f t="shared" si="4"/>
        <v>719</v>
      </c>
      <c r="P30" s="98" t="s">
        <v>148</v>
      </c>
    </row>
    <row r="31" spans="1:16" ht="10.050000000000001" customHeight="1">
      <c r="B31" s="138"/>
      <c r="C31" s="140"/>
      <c r="D31" s="146"/>
      <c r="E31" s="26" t="s">
        <v>160</v>
      </c>
      <c r="F31" s="43" t="s">
        <v>161</v>
      </c>
      <c r="G31" s="43" t="s">
        <v>162</v>
      </c>
      <c r="H31" s="147"/>
      <c r="I31" s="68" t="s">
        <v>163</v>
      </c>
      <c r="J31" s="132"/>
      <c r="K31" s="132"/>
      <c r="L31" s="134"/>
      <c r="M31" s="134"/>
      <c r="N31" s="95"/>
      <c r="O31" s="97"/>
      <c r="P31" s="99"/>
    </row>
    <row r="32" spans="1:16" ht="25.95" customHeight="1">
      <c r="B32" s="109">
        <v>43825</v>
      </c>
      <c r="C32" s="139" t="s">
        <v>164</v>
      </c>
      <c r="D32" s="141" t="s">
        <v>165</v>
      </c>
      <c r="E32" s="69" t="s">
        <v>166</v>
      </c>
      <c r="F32" s="69" t="s">
        <v>167</v>
      </c>
      <c r="G32" s="69" t="s">
        <v>168</v>
      </c>
      <c r="H32" s="143" t="s">
        <v>158</v>
      </c>
      <c r="I32" s="70" t="s">
        <v>169</v>
      </c>
      <c r="J32" s="131">
        <v>5.2</v>
      </c>
      <c r="K32" s="131">
        <v>2.5</v>
      </c>
      <c r="L32" s="133">
        <v>2</v>
      </c>
      <c r="M32" s="133">
        <v>2.2999999999999998</v>
      </c>
      <c r="N32" s="94" t="s">
        <v>170</v>
      </c>
      <c r="O32" s="96">
        <f t="shared" ref="O32" si="5">J32*70+K32*75+L32*25+M32*45</f>
        <v>705</v>
      </c>
      <c r="P32" s="98" t="s">
        <v>148</v>
      </c>
    </row>
    <row r="33" spans="2:16" ht="10.050000000000001" customHeight="1">
      <c r="B33" s="138"/>
      <c r="C33" s="140"/>
      <c r="D33" s="142"/>
      <c r="E33" s="71" t="s">
        <v>171</v>
      </c>
      <c r="F33" s="71" t="s">
        <v>172</v>
      </c>
      <c r="G33" s="71" t="s">
        <v>173</v>
      </c>
      <c r="H33" s="144"/>
      <c r="I33" s="72" t="s">
        <v>174</v>
      </c>
      <c r="J33" s="132"/>
      <c r="K33" s="132"/>
      <c r="L33" s="134"/>
      <c r="M33" s="134"/>
      <c r="N33" s="135"/>
      <c r="O33" s="136"/>
      <c r="P33" s="137"/>
    </row>
    <row r="34" spans="2:16" ht="24" customHeight="1">
      <c r="B34" s="109">
        <v>43826</v>
      </c>
      <c r="C34" s="111" t="s">
        <v>175</v>
      </c>
      <c r="D34" s="73" t="s">
        <v>176</v>
      </c>
      <c r="E34" s="69" t="s">
        <v>177</v>
      </c>
      <c r="F34" s="69" t="s">
        <v>178</v>
      </c>
      <c r="G34" s="74" t="s">
        <v>179</v>
      </c>
      <c r="H34" s="129" t="s">
        <v>180</v>
      </c>
      <c r="I34" s="75" t="s">
        <v>181</v>
      </c>
      <c r="J34" s="115">
        <v>5.2</v>
      </c>
      <c r="K34" s="115">
        <v>2.5</v>
      </c>
      <c r="L34" s="92">
        <v>2</v>
      </c>
      <c r="M34" s="92">
        <v>2.2999999999999998</v>
      </c>
      <c r="N34" s="94"/>
      <c r="O34" s="96">
        <f t="shared" ref="O34" si="6">J34*70+K34*75+L34*25+M34*45</f>
        <v>705</v>
      </c>
      <c r="P34" s="98" t="s">
        <v>21</v>
      </c>
    </row>
    <row r="35" spans="2:16" ht="10.050000000000001" customHeight="1" thickBot="1">
      <c r="B35" s="110"/>
      <c r="C35" s="128"/>
      <c r="D35" s="76"/>
      <c r="E35" s="77" t="s">
        <v>182</v>
      </c>
      <c r="F35" s="78" t="s">
        <v>183</v>
      </c>
      <c r="G35" s="79" t="s">
        <v>184</v>
      </c>
      <c r="H35" s="130"/>
      <c r="I35" s="80" t="s">
        <v>185</v>
      </c>
      <c r="J35" s="116"/>
      <c r="K35" s="116"/>
      <c r="L35" s="93"/>
      <c r="M35" s="93"/>
      <c r="N35" s="117"/>
      <c r="O35" s="118"/>
      <c r="P35" s="119"/>
    </row>
    <row r="36" spans="2:16" ht="25.95" customHeight="1" thickTop="1">
      <c r="B36" s="120">
        <v>43829</v>
      </c>
      <c r="C36" s="122" t="s">
        <v>59</v>
      </c>
      <c r="D36" s="33" t="s">
        <v>186</v>
      </c>
      <c r="E36" s="34" t="s">
        <v>187</v>
      </c>
      <c r="F36" s="34" t="s">
        <v>188</v>
      </c>
      <c r="G36" s="34" t="s">
        <v>189</v>
      </c>
      <c r="H36" s="124" t="s">
        <v>190</v>
      </c>
      <c r="I36" s="35" t="s">
        <v>191</v>
      </c>
      <c r="J36" s="126">
        <v>5.2</v>
      </c>
      <c r="K36" s="126">
        <v>2.5</v>
      </c>
      <c r="L36" s="101">
        <v>2</v>
      </c>
      <c r="M36" s="101">
        <v>2.5</v>
      </c>
      <c r="N36" s="103"/>
      <c r="O36" s="105">
        <f t="shared" ref="O36" si="7">J36*70+K36*75+L36*25+M36*45</f>
        <v>714</v>
      </c>
      <c r="P36" s="107" t="s">
        <v>21</v>
      </c>
    </row>
    <row r="37" spans="2:16" ht="10.050000000000001" customHeight="1">
      <c r="B37" s="121"/>
      <c r="C37" s="123"/>
      <c r="D37" s="36"/>
      <c r="E37" s="48" t="s">
        <v>192</v>
      </c>
      <c r="F37" s="18" t="s">
        <v>193</v>
      </c>
      <c r="G37" s="48" t="s">
        <v>194</v>
      </c>
      <c r="H37" s="125"/>
      <c r="I37" s="65" t="s">
        <v>195</v>
      </c>
      <c r="J37" s="127"/>
      <c r="K37" s="127"/>
      <c r="L37" s="102"/>
      <c r="M37" s="102"/>
      <c r="N37" s="104"/>
      <c r="O37" s="106"/>
      <c r="P37" s="108"/>
    </row>
    <row r="38" spans="2:16" ht="24" customHeight="1">
      <c r="B38" s="109">
        <v>43830</v>
      </c>
      <c r="C38" s="111" t="s">
        <v>71</v>
      </c>
      <c r="D38" s="55" t="s">
        <v>196</v>
      </c>
      <c r="E38" s="54" t="s">
        <v>197</v>
      </c>
      <c r="F38" s="69" t="s">
        <v>198</v>
      </c>
      <c r="G38" s="69" t="s">
        <v>199</v>
      </c>
      <c r="H38" s="113" t="s">
        <v>116</v>
      </c>
      <c r="I38" s="81" t="s">
        <v>200</v>
      </c>
      <c r="J38" s="115">
        <v>5.4</v>
      </c>
      <c r="K38" s="115">
        <v>2.5</v>
      </c>
      <c r="L38" s="92">
        <v>2</v>
      </c>
      <c r="M38" s="92">
        <v>2.2999999999999998</v>
      </c>
      <c r="N38" s="94"/>
      <c r="O38" s="96">
        <f t="shared" ref="O38" si="8">J38*70+K38*75+L38*25+M38*45</f>
        <v>719</v>
      </c>
      <c r="P38" s="98" t="s">
        <v>21</v>
      </c>
    </row>
    <row r="39" spans="2:16" ht="10.050000000000001" customHeight="1" thickBot="1">
      <c r="B39" s="110"/>
      <c r="C39" s="112"/>
      <c r="D39" s="82"/>
      <c r="E39" s="83" t="s">
        <v>201</v>
      </c>
      <c r="F39" s="84" t="s">
        <v>202</v>
      </c>
      <c r="G39" s="85" t="s">
        <v>203</v>
      </c>
      <c r="H39" s="114"/>
      <c r="I39" s="86" t="s">
        <v>204</v>
      </c>
      <c r="J39" s="116"/>
      <c r="K39" s="116"/>
      <c r="L39" s="93"/>
      <c r="M39" s="93"/>
      <c r="N39" s="95"/>
      <c r="O39" s="97"/>
      <c r="P39" s="99"/>
    </row>
    <row r="40" spans="2:16" ht="15" customHeight="1">
      <c r="D40" s="87" t="s">
        <v>205</v>
      </c>
      <c r="E40" s="88"/>
      <c r="F40" s="88"/>
    </row>
    <row r="41" spans="2:16" ht="12" customHeight="1">
      <c r="D41" s="100" t="s">
        <v>206</v>
      </c>
      <c r="E41" s="100"/>
      <c r="F41" s="100"/>
    </row>
    <row r="42" spans="2:16" ht="12" customHeight="1">
      <c r="D42" s="89" t="s">
        <v>207</v>
      </c>
      <c r="E42" s="90"/>
      <c r="F42" s="91"/>
    </row>
    <row r="43" spans="2:16" ht="10.050000000000001" customHeight="1"/>
    <row r="44" spans="2:16" ht="10.050000000000001" customHeight="1"/>
    <row r="45" spans="2:16" ht="20.100000000000001" customHeight="1"/>
    <row r="46" spans="2:16" ht="10.050000000000001" customHeight="1"/>
    <row r="47" spans="2:16" ht="10.5" customHeight="1"/>
    <row r="48" spans="2:16" ht="10.5" customHeight="1"/>
    <row r="49" ht="10.5" customHeight="1"/>
    <row r="50" ht="10.5" customHeight="1"/>
  </sheetData>
  <mergeCells count="185"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  <mergeCell ref="M6:M7"/>
    <mergeCell ref="N6:N7"/>
    <mergeCell ref="O6:O7"/>
    <mergeCell ref="P6:P7"/>
    <mergeCell ref="B8:B9"/>
    <mergeCell ref="C8:C9"/>
    <mergeCell ref="H8:H9"/>
    <mergeCell ref="J8:J9"/>
    <mergeCell ref="K8:K9"/>
    <mergeCell ref="L8:L9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D16:D17"/>
    <mergeCell ref="H16:H17"/>
    <mergeCell ref="J16:J17"/>
    <mergeCell ref="K16:K17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B22:B23"/>
    <mergeCell ref="C22:C23"/>
    <mergeCell ref="D22:D23"/>
    <mergeCell ref="H22:H23"/>
    <mergeCell ref="J22:J23"/>
    <mergeCell ref="L18:L19"/>
    <mergeCell ref="M18:M19"/>
    <mergeCell ref="N18:N19"/>
    <mergeCell ref="O18:O19"/>
    <mergeCell ref="K22:K23"/>
    <mergeCell ref="L22:L23"/>
    <mergeCell ref="M22:M23"/>
    <mergeCell ref="N22:N23"/>
    <mergeCell ref="O22:O23"/>
    <mergeCell ref="P22:P23"/>
    <mergeCell ref="L20:L21"/>
    <mergeCell ref="M20:M21"/>
    <mergeCell ref="N20:N21"/>
    <mergeCell ref="O20:O21"/>
    <mergeCell ref="P20:P21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L26:L27"/>
    <mergeCell ref="B24:B25"/>
    <mergeCell ref="C24:C25"/>
    <mergeCell ref="H24:H25"/>
    <mergeCell ref="J24:J25"/>
    <mergeCell ref="K24:K25"/>
    <mergeCell ref="L24:L25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8:L29"/>
    <mergeCell ref="B32:B33"/>
    <mergeCell ref="C32:C33"/>
    <mergeCell ref="D32:D33"/>
    <mergeCell ref="H32:H33"/>
    <mergeCell ref="J32:J33"/>
    <mergeCell ref="M28:M29"/>
    <mergeCell ref="N28:N29"/>
    <mergeCell ref="O28:O29"/>
    <mergeCell ref="P28:P29"/>
    <mergeCell ref="B30:B31"/>
    <mergeCell ref="C30:C31"/>
    <mergeCell ref="D30:D31"/>
    <mergeCell ref="H30:H31"/>
    <mergeCell ref="J30:J31"/>
    <mergeCell ref="K30:K31"/>
    <mergeCell ref="K32:K33"/>
    <mergeCell ref="L32:L33"/>
    <mergeCell ref="M32:M33"/>
    <mergeCell ref="N32:N33"/>
    <mergeCell ref="O32:O33"/>
    <mergeCell ref="P32:P33"/>
    <mergeCell ref="L30:L31"/>
    <mergeCell ref="M30:M31"/>
    <mergeCell ref="N30:N31"/>
    <mergeCell ref="O30:O31"/>
    <mergeCell ref="P30:P31"/>
    <mergeCell ref="P34:P35"/>
    <mergeCell ref="B36:B37"/>
    <mergeCell ref="C36:C37"/>
    <mergeCell ref="H36:H37"/>
    <mergeCell ref="J36:J37"/>
    <mergeCell ref="K36:K37"/>
    <mergeCell ref="L36:L37"/>
    <mergeCell ref="B34:B35"/>
    <mergeCell ref="C34:C35"/>
    <mergeCell ref="H34:H35"/>
    <mergeCell ref="J34:J35"/>
    <mergeCell ref="K34:K35"/>
    <mergeCell ref="L34:L35"/>
    <mergeCell ref="B38:B39"/>
    <mergeCell ref="C38:C39"/>
    <mergeCell ref="H38:H39"/>
    <mergeCell ref="J38:J39"/>
    <mergeCell ref="K38:K39"/>
    <mergeCell ref="L38:L39"/>
    <mergeCell ref="M34:M35"/>
    <mergeCell ref="N34:N35"/>
    <mergeCell ref="O34:O35"/>
    <mergeCell ref="M38:M39"/>
    <mergeCell ref="N38:N39"/>
    <mergeCell ref="O38:O39"/>
    <mergeCell ref="P38:P39"/>
    <mergeCell ref="D41:F41"/>
    <mergeCell ref="M36:M37"/>
    <mergeCell ref="N36:N37"/>
    <mergeCell ref="O36:O37"/>
    <mergeCell ref="P36:P37"/>
  </mergeCells>
  <phoneticPr fontId="3" type="noConversion"/>
  <pageMargins left="0" right="0" top="0" bottom="0" header="0.11811023622047245" footer="0.11811023622047245"/>
  <pageSetup paperSize="9" scale="99" orientation="portrait" verticalDpi="4294967293" r:id="rId1"/>
  <colBreaks count="1" manualBreakCount="1">
    <brk id="18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文山12月  </vt:lpstr>
      <vt:lpstr>'文山12月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officer</cp:lastModifiedBy>
  <dcterms:created xsi:type="dcterms:W3CDTF">2019-11-20T09:12:54Z</dcterms:created>
  <dcterms:modified xsi:type="dcterms:W3CDTF">2019-11-21T00:16:48Z</dcterms:modified>
</cp:coreProperties>
</file>